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dokumenti.zzzs.si/osebno/z0100fl/Documents/Moji dokumenti/NADOMESTILA/Količniki/"/>
    </mc:Choice>
  </mc:AlternateContent>
  <xr:revisionPtr revIDLastSave="0" documentId="14_{C55E9373-930B-49FE-8AAD-E4525E798E2B}" xr6:coauthVersionLast="47" xr6:coauthVersionMax="47" xr10:uidLastSave="{00000000-0000-0000-0000-000000000000}"/>
  <bookViews>
    <workbookView xWindow="24735" yWindow="855" windowWidth="27000" windowHeight="19950" activeTab="7" xr2:uid="{4FF106B9-E03C-440E-9569-B55A2CB594C2}"/>
  </bookViews>
  <sheets>
    <sheet name="2022" sheetId="1" r:id="rId1"/>
    <sheet name="2023" sheetId="3" r:id="rId2"/>
    <sheet name="razlaga 2023  " sheetId="4" r:id="rId3"/>
    <sheet name="2024" sheetId="5" r:id="rId4"/>
    <sheet name="razlaga 2024" sheetId="6" r:id="rId5"/>
    <sheet name="2025" sheetId="7" r:id="rId6"/>
    <sheet name="razlaga 2025" sheetId="8" r:id="rId7"/>
    <sheet name="2026" sheetId="9" r:id="rId8"/>
    <sheet name="razlaga 2026"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10" l="1"/>
  <c r="P37" i="10"/>
  <c r="P29" i="10"/>
  <c r="P25" i="10"/>
  <c r="P33" i="8"/>
  <c r="P29" i="8"/>
  <c r="P25" i="8"/>
  <c r="P36" i="6"/>
  <c r="P32" i="6"/>
  <c r="P32" i="4"/>
</calcChain>
</file>

<file path=xl/sharedStrings.xml><?xml version="1.0" encoding="utf-8"?>
<sst xmlns="http://schemas.openxmlformats.org/spreadsheetml/2006/main" count="261" uniqueCount="74">
  <si>
    <t xml:space="preserve">osnova iz leta </t>
  </si>
  <si>
    <t>januar</t>
  </si>
  <si>
    <t>februar</t>
  </si>
  <si>
    <t>marec</t>
  </si>
  <si>
    <t>april</t>
  </si>
  <si>
    <t xml:space="preserve">maj </t>
  </si>
  <si>
    <t>junij</t>
  </si>
  <si>
    <t>julij</t>
  </si>
  <si>
    <t>avgust</t>
  </si>
  <si>
    <t>september</t>
  </si>
  <si>
    <t>oktober</t>
  </si>
  <si>
    <t>november</t>
  </si>
  <si>
    <t>december</t>
  </si>
  <si>
    <t>Uskladitev se opravi enkrat letno, in sicer 1. marca z rastjo cen življenjskih potrebščin v preteklem letu po podatkih Statističnega urada Republike Slovenije (SURS).</t>
  </si>
  <si>
    <t xml:space="preserve">Zakon o usklajevanju transferjev posameznikom in gospodinjstvom v Republiki Sloveniji (Uradni list RS, št. 114/06, 59/07 – ZŠtip, 10/08 – ZVarDod, </t>
  </si>
  <si>
    <t>predvideva uskladitev osnove za odmero nadomestila, in sicer v primeru, da ima zavarovanec osnovo najmanj iz predpreteklega koledarskega leta</t>
  </si>
  <si>
    <t xml:space="preserve">glede na obdobje zadržanosti. </t>
  </si>
  <si>
    <t>za mesec zadržanosti</t>
  </si>
  <si>
    <t xml:space="preserve">71/08, 98/09 – ZIUZGK, 62/10 – ZUPJS, 85/10, 94/10 – ZIU, 110/11 – ZDIU12, 40/12 – ZUJF, 96/12 – ZPIZ-2, 59/19, 81/19 – ZSDP-1C in 92/21 - ZSDP-1E; ZUTPG) </t>
  </si>
  <si>
    <t xml:space="preserve">1,0490 x 1,1030 = </t>
  </si>
  <si>
    <t>1) v letu 2021  (ker je osnova praviloma iz leta pred nastopom zadržanosti)</t>
  </si>
  <si>
    <t>2) v letu 2020 (če zavarovana oseba ni imela osnove v letu pred nastopom zadržanosti)</t>
  </si>
  <si>
    <t>stopnja rasti cen življenjskih potrebščin za 2022 = 10,3%</t>
  </si>
  <si>
    <t>izračun količnika za leto osnove, kjer je usklajevanje le z rastjo cen za leto 2022:</t>
  </si>
  <si>
    <r>
      <t xml:space="preserve">stopnja rasti = 10,3%    ---&gt; </t>
    </r>
    <r>
      <rPr>
        <b/>
        <sz val="11"/>
        <color theme="1"/>
        <rFont val="Calibri"/>
        <family val="2"/>
        <charset val="238"/>
        <scheme val="minor"/>
      </rPr>
      <t>količnik = 1,1030</t>
    </r>
  </si>
  <si>
    <t>Osnovo npr. iz 2020 imajo staleži, kjer je bil 1. dan zadržanosti:</t>
  </si>
  <si>
    <t xml:space="preserve"> količnik 1,0490:</t>
  </si>
  <si>
    <t>Izračun količnika za 2023, kjer je bil v letu 2022 za določeno lesto osnove</t>
  </si>
  <si>
    <t>izračun količnika za leto osnove, kjer je usklajevanje le z rastjo cen za leto 2023:</t>
  </si>
  <si>
    <t>Izračun količnika za 2024, kjer je bil v letu 2023 za določeno leto osnove</t>
  </si>
  <si>
    <t xml:space="preserve"> količnik 1,1030:</t>
  </si>
  <si>
    <t>Osnovo npr. iz 2021 imajo staleži, kjer je bil 1. dan zadržanosti:</t>
  </si>
  <si>
    <t>1) v letu 2022  (ker je osnova praviloma iz leta pred nastopom zadržanosti)</t>
  </si>
  <si>
    <t>2) v letu 2021 (če zavarovana oseba ni imela osnove v letu pred nastopom zadržanosti)</t>
  </si>
  <si>
    <r>
      <t xml:space="preserve">stopnja rasti = 4,2 %    ---&gt; </t>
    </r>
    <r>
      <rPr>
        <b/>
        <sz val="11"/>
        <color theme="1"/>
        <rFont val="Calibri"/>
        <family val="2"/>
        <charset val="238"/>
        <scheme val="minor"/>
      </rPr>
      <t>količnik = 1,0420</t>
    </r>
  </si>
  <si>
    <t>stopnja rasti cen življenjskih potrebščin za 2023 = 4,2 %</t>
  </si>
  <si>
    <t xml:space="preserve"> količnik 1,1570:</t>
  </si>
  <si>
    <t xml:space="preserve">1,1030 x 1,0420 = </t>
  </si>
  <si>
    <t xml:space="preserve">1,1570 x 1,0420 = </t>
  </si>
  <si>
    <t>Osnovo npr. iz 2022 imajo staleži, kjer je bil 1. dan zadržanosti:</t>
  </si>
  <si>
    <t>1) v letu 2023  (ker je osnova praviloma iz leta pred nastopom zadržanosti)</t>
  </si>
  <si>
    <t>2) v letu 2022 (če zavarovana oseba ni imela osnove v letu pred nastopom zadržanosti)</t>
  </si>
  <si>
    <r>
      <t xml:space="preserve">stopnja rasti = 1,9 %    ---&gt; </t>
    </r>
    <r>
      <rPr>
        <b/>
        <sz val="11"/>
        <color theme="1"/>
        <rFont val="Calibri"/>
        <family val="2"/>
        <charset val="238"/>
        <scheme val="minor"/>
      </rPr>
      <t>količnik = 1,0190</t>
    </r>
  </si>
  <si>
    <t xml:space="preserve"> količnik 1,0420:</t>
  </si>
  <si>
    <t xml:space="preserve">1,0420 x 1,0190 = </t>
  </si>
  <si>
    <t xml:space="preserve"> količnik 1,1493:</t>
  </si>
  <si>
    <t xml:space="preserve">1,1493 x 1,0190 = </t>
  </si>
  <si>
    <t xml:space="preserve"> količnik 1,2056:</t>
  </si>
  <si>
    <t xml:space="preserve">1,2056 x 1,0190 = </t>
  </si>
  <si>
    <r>
      <t xml:space="preserve">Izračun količnika za obdobje od vključno 03 2025, kjer je bil v letu 2024 </t>
    </r>
    <r>
      <rPr>
        <u/>
        <sz val="11"/>
        <color theme="1"/>
        <rFont val="Calibri"/>
        <family val="2"/>
        <charset val="238"/>
        <scheme val="minor"/>
      </rPr>
      <t>za leto osnove 2022</t>
    </r>
  </si>
  <si>
    <t xml:space="preserve">                                            osnova iz leta </t>
  </si>
  <si>
    <t>stopnja rasti cen življ.potrebščin za 2024 = 1,9 %</t>
  </si>
  <si>
    <r>
      <t>izračun količnika</t>
    </r>
    <r>
      <rPr>
        <u/>
        <sz val="11"/>
        <color theme="1"/>
        <rFont val="Calibri"/>
        <family val="2"/>
        <charset val="238"/>
        <scheme val="minor"/>
      </rPr>
      <t xml:space="preserve"> za leto osnove 2023</t>
    </r>
    <r>
      <rPr>
        <sz val="11"/>
        <color theme="1"/>
        <rFont val="Calibri"/>
        <family val="2"/>
        <charset val="238"/>
        <scheme val="minor"/>
      </rPr>
      <t>, kjer je usklajevanje le z rastjo cen za leto 2024:</t>
    </r>
  </si>
  <si>
    <r>
      <t xml:space="preserve">Izračun količnika za obdobje od vključno 03 2025, kjer je bil v letu 2024 </t>
    </r>
    <r>
      <rPr>
        <u/>
        <sz val="11"/>
        <color theme="1"/>
        <rFont val="Calibri"/>
        <family val="2"/>
        <charset val="238"/>
        <scheme val="minor"/>
      </rPr>
      <t>za leto osnove 2021</t>
    </r>
    <r>
      <rPr>
        <sz val="11"/>
        <color theme="1"/>
        <rFont val="Calibri"/>
        <family val="2"/>
        <charset val="238"/>
        <scheme val="minor"/>
      </rPr>
      <t xml:space="preserve"> </t>
    </r>
  </si>
  <si>
    <r>
      <t xml:space="preserve">Izračun količnika za obdobje od vključno 03 2025, kjer je bil v letu 2024 </t>
    </r>
    <r>
      <rPr>
        <u/>
        <sz val="11"/>
        <color theme="1"/>
        <rFont val="Calibri"/>
        <family val="2"/>
        <charset val="238"/>
        <scheme val="minor"/>
      </rPr>
      <t>za leto osnove 2013-2020</t>
    </r>
  </si>
  <si>
    <t>osnova iz leta</t>
  </si>
  <si>
    <t>Osnovo npr. iz 2023 imajo staleži, kjer je bil 1. dan zadržanosti:</t>
  </si>
  <si>
    <t>1) v letu 2024  (ker je osnova praviloma iz leta pred nastopom zadržanosti)</t>
  </si>
  <si>
    <t>2) v letu 2023 (če zavarovana oseba ni imela osnove v letu pred nastopom zadržanosti)</t>
  </si>
  <si>
    <r>
      <t>izračun količnika</t>
    </r>
    <r>
      <rPr>
        <u/>
        <sz val="11"/>
        <color theme="1"/>
        <rFont val="Calibri"/>
        <family val="2"/>
        <charset val="238"/>
        <scheme val="minor"/>
      </rPr>
      <t xml:space="preserve"> za leto osnove 2024</t>
    </r>
    <r>
      <rPr>
        <sz val="11"/>
        <color theme="1"/>
        <rFont val="Calibri"/>
        <family val="2"/>
        <charset val="238"/>
        <scheme val="minor"/>
      </rPr>
      <t>, kjer je usklajevanje le z rastjo cen za leto 2025:</t>
    </r>
  </si>
  <si>
    <t>stopnja rasti cen življ.potrebščin za 2025 = 2,7 %</t>
  </si>
  <si>
    <r>
      <t xml:space="preserve">Izračun količnika za obdobje od vključno 03 2026, kjer je bil v letu 2025 </t>
    </r>
    <r>
      <rPr>
        <u/>
        <sz val="11"/>
        <color theme="1"/>
        <rFont val="Calibri"/>
        <family val="2"/>
        <charset val="238"/>
        <scheme val="minor"/>
      </rPr>
      <t>za leto osnove 2023</t>
    </r>
  </si>
  <si>
    <t xml:space="preserve"> količnik 1,0190:</t>
  </si>
  <si>
    <t xml:space="preserve">1,0190 x 1,0270 = </t>
  </si>
  <si>
    <r>
      <t xml:space="preserve">stopnja rasti = 2,7 %    ---&gt; </t>
    </r>
    <r>
      <rPr>
        <b/>
        <sz val="11"/>
        <color theme="1"/>
        <rFont val="Calibri"/>
        <family val="2"/>
        <charset val="238"/>
        <scheme val="minor"/>
      </rPr>
      <t>količnik = 1,0270</t>
    </r>
  </si>
  <si>
    <r>
      <t xml:space="preserve">Izračun količnika za obdobje od vključno 03 2026, kjer je bil v letu 2025 </t>
    </r>
    <r>
      <rPr>
        <u/>
        <sz val="11"/>
        <color theme="1"/>
        <rFont val="Calibri"/>
        <family val="2"/>
        <charset val="238"/>
        <scheme val="minor"/>
      </rPr>
      <t>za leto osnove 2022</t>
    </r>
  </si>
  <si>
    <t xml:space="preserve"> količnik 1,0618:</t>
  </si>
  <si>
    <t xml:space="preserve">1,0618 x 1,0270 = </t>
  </si>
  <si>
    <r>
      <t xml:space="preserve">Izračun količnika za obdobje od vključno 03 2026, kjer je bil v letu 2025 </t>
    </r>
    <r>
      <rPr>
        <u/>
        <sz val="11"/>
        <color theme="1"/>
        <rFont val="Calibri"/>
        <family val="2"/>
        <charset val="238"/>
        <scheme val="minor"/>
      </rPr>
      <t>za leto osnove 2013-2020</t>
    </r>
  </si>
  <si>
    <t xml:space="preserve"> količnik 1,2285:</t>
  </si>
  <si>
    <t xml:space="preserve">1,2285 x 1,0270 = </t>
  </si>
  <si>
    <r>
      <t xml:space="preserve">Izračun količnika za obdobje od vključno 03 2026, kjer je bil v letu 2025 </t>
    </r>
    <r>
      <rPr>
        <u/>
        <sz val="11"/>
        <color theme="1"/>
        <rFont val="Calibri"/>
        <family val="2"/>
        <charset val="238"/>
        <scheme val="minor"/>
      </rPr>
      <t>za leto osnove 2021</t>
    </r>
  </si>
  <si>
    <t xml:space="preserve"> količnik 1,1711:</t>
  </si>
  <si>
    <t xml:space="preserve">1,1711 x 1,0270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</si>
</sst>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9" x14ac:knownFonts="1">
    <font>
      <sz val="11"/>
      <color theme="1"/>
      <name val="Calibri"/>
      <family val="2"/>
      <charset val="238"/>
      <scheme val="minor"/>
    </font>
    <font>
      <b/>
      <sz val="11"/>
      <color theme="1"/>
      <name val="Calibri"/>
      <family val="2"/>
      <charset val="238"/>
      <scheme val="minor"/>
    </font>
    <font>
      <b/>
      <sz val="11"/>
      <color rgb="FF000000"/>
      <name val="Calibri"/>
      <family val="2"/>
      <charset val="238"/>
      <scheme val="minor"/>
    </font>
    <font>
      <sz val="11"/>
      <color rgb="FF000000"/>
      <name val="Calibri"/>
      <family val="2"/>
      <charset val="238"/>
      <scheme val="minor"/>
    </font>
    <font>
      <b/>
      <sz val="11"/>
      <color rgb="FFC00000"/>
      <name val="Calibri"/>
      <family val="2"/>
      <charset val="238"/>
      <scheme val="minor"/>
    </font>
    <font>
      <u/>
      <sz val="11"/>
      <color theme="10"/>
      <name val="Calibri"/>
      <family val="2"/>
      <charset val="238"/>
      <scheme val="minor"/>
    </font>
    <font>
      <sz val="11"/>
      <color rgb="FFFF0000"/>
      <name val="Calibri"/>
      <family val="2"/>
      <charset val="238"/>
      <scheme val="minor"/>
    </font>
    <font>
      <b/>
      <sz val="11"/>
      <color rgb="FF00B0F0"/>
      <name val="Calibri"/>
      <family val="2"/>
      <charset val="238"/>
      <scheme val="minor"/>
    </font>
    <font>
      <b/>
      <sz val="11"/>
      <color rgb="FFFF0000"/>
      <name val="Calibri"/>
      <family val="2"/>
      <charset val="238"/>
      <scheme val="minor"/>
    </font>
    <font>
      <b/>
      <sz val="11"/>
      <color theme="4" tint="0.39997558519241921"/>
      <name val="Calibri"/>
      <family val="2"/>
      <charset val="238"/>
      <scheme val="minor"/>
    </font>
    <font>
      <sz val="11"/>
      <color theme="4" tint="0.39997558519241921"/>
      <name val="Calibri"/>
      <family val="2"/>
      <charset val="238"/>
      <scheme val="minor"/>
    </font>
    <font>
      <b/>
      <sz val="11"/>
      <color rgb="FF0070C0"/>
      <name val="Calibri"/>
      <family val="2"/>
      <charset val="238"/>
      <scheme val="minor"/>
    </font>
    <font>
      <sz val="11"/>
      <color rgb="FF0070C0"/>
      <name val="Calibri"/>
      <family val="2"/>
      <charset val="238"/>
      <scheme val="minor"/>
    </font>
    <font>
      <b/>
      <sz val="11"/>
      <color rgb="FF7030A0"/>
      <name val="Calibri"/>
      <family val="2"/>
      <charset val="238"/>
      <scheme val="minor"/>
    </font>
    <font>
      <b/>
      <sz val="12"/>
      <color rgb="FF7030A0"/>
      <name val="Calibri"/>
      <family val="2"/>
      <charset val="238"/>
      <scheme val="minor"/>
    </font>
    <font>
      <sz val="11"/>
      <name val="Calibri"/>
      <family val="2"/>
      <charset val="238"/>
      <scheme val="minor"/>
    </font>
    <font>
      <b/>
      <sz val="11"/>
      <color theme="8"/>
      <name val="Calibri"/>
      <family val="2"/>
      <charset val="238"/>
      <scheme val="minor"/>
    </font>
    <font>
      <u/>
      <sz val="11"/>
      <color theme="1"/>
      <name val="Calibri"/>
      <family val="2"/>
      <charset val="238"/>
      <scheme val="minor"/>
    </font>
    <font>
      <b/>
      <sz val="11"/>
      <name val="Calibri"/>
      <family val="2"/>
      <charset val="238"/>
      <scheme val="minor"/>
    </font>
  </fonts>
  <fills count="9">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84">
    <xf numFmtId="0" fontId="0" fillId="0" borderId="0" xfId="0"/>
    <xf numFmtId="0" fontId="0" fillId="0" borderId="0" xfId="0" applyFont="1"/>
    <xf numFmtId="0" fontId="0" fillId="0" borderId="0" xfId="0" applyFont="1" applyAlignment="1">
      <alignment horizontal="center"/>
    </xf>
    <xf numFmtId="164" fontId="3" fillId="2" borderId="2" xfId="0" applyNumberFormat="1" applyFont="1" applyFill="1" applyBorder="1" applyAlignment="1">
      <alignment horizontal="center" vertical="center" wrapText="1"/>
    </xf>
    <xf numFmtId="17"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3" fillId="0" borderId="0" xfId="0" applyFont="1" applyAlignment="1">
      <alignment horizontal="left"/>
    </xf>
    <xf numFmtId="0" fontId="5" fillId="0" borderId="0" xfId="1"/>
    <xf numFmtId="0" fontId="2" fillId="2" borderId="2" xfId="0"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0" fontId="6" fillId="0" borderId="0" xfId="0" applyFont="1" applyAlignment="1">
      <alignment horizontal="center"/>
    </xf>
    <xf numFmtId="0" fontId="8" fillId="0" borderId="0" xfId="0" applyFont="1"/>
    <xf numFmtId="0" fontId="0" fillId="0" borderId="0" xfId="0" applyAlignment="1">
      <alignment wrapText="1"/>
    </xf>
    <xf numFmtId="0" fontId="0" fillId="0" borderId="0" xfId="0" applyBorder="1"/>
    <xf numFmtId="0" fontId="0" fillId="0" borderId="0" xfId="0" applyBorder="1" applyAlignment="1">
      <alignment wrapText="1"/>
    </xf>
    <xf numFmtId="164" fontId="10" fillId="2" borderId="2"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0" fontId="0" fillId="0" borderId="0" xfId="0" applyAlignment="1"/>
    <xf numFmtId="164" fontId="4" fillId="5" borderId="2" xfId="0" applyNumberFormat="1"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164" fontId="12" fillId="5" borderId="2" xfId="0" applyNumberFormat="1" applyFont="1" applyFill="1" applyBorder="1" applyAlignment="1">
      <alignment horizontal="center" vertical="center" wrapText="1"/>
    </xf>
    <xf numFmtId="164" fontId="12" fillId="3" borderId="2" xfId="0" applyNumberFormat="1" applyFont="1" applyFill="1" applyBorder="1" applyAlignment="1">
      <alignment horizontal="center" vertical="center" wrapText="1"/>
    </xf>
    <xf numFmtId="164" fontId="4" fillId="6"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0" fillId="0" borderId="0" xfId="0" applyFill="1"/>
    <xf numFmtId="164" fontId="3"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wrapText="1"/>
    </xf>
    <xf numFmtId="0" fontId="8" fillId="0" borderId="0" xfId="0" applyFont="1" applyBorder="1"/>
    <xf numFmtId="1" fontId="9" fillId="0" borderId="0" xfId="0" applyNumberFormat="1" applyFont="1" applyBorder="1" applyAlignment="1">
      <alignment horizontal="center"/>
    </xf>
    <xf numFmtId="1" fontId="13" fillId="0" borderId="11" xfId="0" applyNumberFormat="1" applyFont="1" applyBorder="1" applyAlignment="1">
      <alignment horizontal="center"/>
    </xf>
    <xf numFmtId="165" fontId="0" fillId="0" borderId="0" xfId="0" applyNumberFormat="1" applyFont="1"/>
    <xf numFmtId="165" fontId="4" fillId="2" borderId="2" xfId="0" applyNumberFormat="1" applyFont="1" applyFill="1" applyBorder="1" applyAlignment="1">
      <alignment horizontal="center" vertical="center" wrapText="1"/>
    </xf>
    <xf numFmtId="164" fontId="4" fillId="7" borderId="2" xfId="0" applyNumberFormat="1" applyFont="1" applyFill="1" applyBorder="1" applyAlignment="1">
      <alignment horizontal="center" vertical="center" wrapText="1"/>
    </xf>
    <xf numFmtId="165" fontId="1" fillId="0" borderId="0" xfId="0" applyNumberFormat="1" applyFont="1"/>
    <xf numFmtId="0" fontId="13" fillId="0" borderId="11" xfId="0" applyFont="1" applyBorder="1" applyAlignment="1">
      <alignment horizontal="center" vertical="center"/>
    </xf>
    <xf numFmtId="164" fontId="15" fillId="2" borderId="2" xfId="0" applyNumberFormat="1" applyFont="1" applyFill="1" applyBorder="1" applyAlignment="1">
      <alignment horizontal="center" vertical="center" wrapText="1"/>
    </xf>
    <xf numFmtId="165" fontId="1" fillId="0" borderId="2" xfId="0" applyNumberFormat="1" applyFont="1" applyBorder="1" applyAlignment="1">
      <alignment horizontal="center"/>
    </xf>
    <xf numFmtId="0" fontId="0" fillId="0" borderId="0" xfId="0" applyBorder="1" applyAlignment="1"/>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65" fontId="8" fillId="0" borderId="0" xfId="0" applyNumberFormat="1" applyFont="1"/>
    <xf numFmtId="165" fontId="4" fillId="0" borderId="2" xfId="0" applyNumberFormat="1" applyFont="1" applyBorder="1" applyAlignment="1">
      <alignment horizontal="center"/>
    </xf>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4" fillId="8" borderId="2" xfId="0" applyNumberFormat="1" applyFont="1" applyFill="1" applyBorder="1" applyAlignment="1">
      <alignment horizontal="center" vertical="center" wrapText="1"/>
    </xf>
    <xf numFmtId="164" fontId="16" fillId="4"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2" fillId="2"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14" fillId="0" borderId="0" xfId="0" applyFont="1" applyAlignment="1">
      <alignment horizontal="center"/>
    </xf>
    <xf numFmtId="0" fontId="14" fillId="0" borderId="12"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2" fillId="2" borderId="1" xfId="0" applyFont="1" applyFill="1"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xf>
    <xf numFmtId="0" fontId="2" fillId="2" borderId="13" xfId="0" applyFont="1" applyFill="1" applyBorder="1" applyAlignment="1">
      <alignment horizontal="center" vertical="center" wrapText="1"/>
    </xf>
    <xf numFmtId="0" fontId="0"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10" xfId="0" applyBorder="1" applyAlignment="1">
      <alignment horizontal="center" vertical="center" wrapText="1"/>
    </xf>
    <xf numFmtId="0" fontId="2"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 fillId="0" borderId="14" xfId="0" applyFont="1" applyBorder="1" applyAlignment="1">
      <alignment horizontal="center"/>
    </xf>
    <xf numFmtId="0" fontId="1" fillId="0" borderId="6" xfId="0" applyFont="1" applyBorder="1" applyAlignment="1">
      <alignment horizontal="left"/>
    </xf>
    <xf numFmtId="0" fontId="1" fillId="0" borderId="2" xfId="0" applyFont="1" applyBorder="1" applyAlignment="1">
      <alignment horizontal="left"/>
    </xf>
    <xf numFmtId="0" fontId="0" fillId="0" borderId="12" xfId="0" applyBorder="1" applyAlignment="1">
      <alignment horizontal="center" vertical="center"/>
    </xf>
    <xf numFmtId="0" fontId="18" fillId="0" borderId="15" xfId="0" applyFont="1" applyBorder="1" applyAlignment="1">
      <alignment horizontal="center" vertical="center"/>
    </xf>
    <xf numFmtId="0" fontId="14" fillId="0" borderId="11" xfId="0" applyFont="1" applyBorder="1" applyAlignment="1">
      <alignment horizontal="center"/>
    </xf>
    <xf numFmtId="165" fontId="7" fillId="0" borderId="2" xfId="0" applyNumberFormat="1" applyFont="1" applyBorder="1" applyAlignment="1">
      <alignment horizontal="center"/>
    </xf>
    <xf numFmtId="164" fontId="7" fillId="7" borderId="2"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 fontId="14" fillId="0" borderId="11" xfId="0" applyNumberFormat="1" applyFont="1" applyBorder="1" applyAlignment="1">
      <alignment horizontal="center"/>
    </xf>
    <xf numFmtId="0" fontId="14" fillId="0" borderId="11" xfId="0" applyFont="1" applyBorder="1" applyAlignment="1">
      <alignment horizontal="center" vertical="center"/>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41910</xdr:colOff>
      <xdr:row>4</xdr:row>
      <xdr:rowOff>110490</xdr:rowOff>
    </xdr:to>
    <xdr:sp macro="" textlink="">
      <xdr:nvSpPr>
        <xdr:cNvPr id="2" name="AutoShape 1" descr="jan.15">
          <a:extLst>
            <a:ext uri="{FF2B5EF4-FFF2-40B4-BE49-F238E27FC236}">
              <a16:creationId xmlns:a16="http://schemas.microsoft.com/office/drawing/2014/main" id="{01082DD5-76C0-4176-BDC5-9DDF021F24E1}"/>
            </a:ext>
          </a:extLst>
        </xdr:cNvPr>
        <xdr:cNvSpPr>
          <a:spLocks noChangeAspect="1" noChangeArrowheads="1"/>
        </xdr:cNvSpPr>
      </xdr:nvSpPr>
      <xdr:spPr bwMode="auto">
        <a:xfrm>
          <a:off x="0" y="381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3" name="AutoShape 2" descr="feb.15">
          <a:extLst>
            <a:ext uri="{FF2B5EF4-FFF2-40B4-BE49-F238E27FC236}">
              <a16:creationId xmlns:a16="http://schemas.microsoft.com/office/drawing/2014/main" id="{5D24FC7E-DDC0-4668-8B20-21804B104A90}"/>
            </a:ext>
          </a:extLst>
        </xdr:cNvPr>
        <xdr:cNvSpPr>
          <a:spLocks noChangeAspect="1" noChangeArrowheads="1"/>
        </xdr:cNvSpPr>
      </xdr:nvSpPr>
      <xdr:spPr bwMode="auto">
        <a:xfrm>
          <a:off x="0" y="571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4" name="AutoShape 3" descr="mar.15">
          <a:extLst>
            <a:ext uri="{FF2B5EF4-FFF2-40B4-BE49-F238E27FC236}">
              <a16:creationId xmlns:a16="http://schemas.microsoft.com/office/drawing/2014/main" id="{861F0AA6-C0C1-4199-9433-903BD26B4209}"/>
            </a:ext>
          </a:extLst>
        </xdr:cNvPr>
        <xdr:cNvSpPr>
          <a:spLocks noChangeAspect="1" noChangeArrowheads="1"/>
        </xdr:cNvSpPr>
      </xdr:nvSpPr>
      <xdr:spPr bwMode="auto">
        <a:xfrm>
          <a:off x="0" y="762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5" name="AutoShape 4" descr="apr.15">
          <a:extLst>
            <a:ext uri="{FF2B5EF4-FFF2-40B4-BE49-F238E27FC236}">
              <a16:creationId xmlns:a16="http://schemas.microsoft.com/office/drawing/2014/main" id="{0F74D8E2-CF22-4224-A556-DBC552E36889}"/>
            </a:ext>
          </a:extLst>
        </xdr:cNvPr>
        <xdr:cNvSpPr>
          <a:spLocks noChangeAspect="1" noChangeArrowheads="1"/>
        </xdr:cNvSpPr>
      </xdr:nvSpPr>
      <xdr:spPr bwMode="auto">
        <a:xfrm>
          <a:off x="0" y="952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6" name="AutoShape 5" descr="maj.15">
          <a:extLst>
            <a:ext uri="{FF2B5EF4-FFF2-40B4-BE49-F238E27FC236}">
              <a16:creationId xmlns:a16="http://schemas.microsoft.com/office/drawing/2014/main" id="{B02464DF-6416-4AED-AEA3-C2AAC31D4705}"/>
            </a:ext>
          </a:extLst>
        </xdr:cNvPr>
        <xdr:cNvSpPr>
          <a:spLocks noChangeAspect="1" noChangeArrowheads="1"/>
        </xdr:cNvSpPr>
      </xdr:nvSpPr>
      <xdr:spPr bwMode="auto">
        <a:xfrm>
          <a:off x="0" y="1143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7" name="AutoShape 6" descr="jun.15">
          <a:extLst>
            <a:ext uri="{FF2B5EF4-FFF2-40B4-BE49-F238E27FC236}">
              <a16:creationId xmlns:a16="http://schemas.microsoft.com/office/drawing/2014/main" id="{9795B836-79F7-4FE7-8D97-92774C3233A6}"/>
            </a:ext>
          </a:extLst>
        </xdr:cNvPr>
        <xdr:cNvSpPr>
          <a:spLocks noChangeAspect="1" noChangeArrowheads="1"/>
        </xdr:cNvSpPr>
      </xdr:nvSpPr>
      <xdr:spPr bwMode="auto">
        <a:xfrm>
          <a:off x="0" y="1333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8" name="AutoShape 7" descr="jul.15">
          <a:extLst>
            <a:ext uri="{FF2B5EF4-FFF2-40B4-BE49-F238E27FC236}">
              <a16:creationId xmlns:a16="http://schemas.microsoft.com/office/drawing/2014/main" id="{0CBB3314-4BA2-4920-94CA-763A8501D9B4}"/>
            </a:ext>
          </a:extLst>
        </xdr:cNvPr>
        <xdr:cNvSpPr>
          <a:spLocks noChangeAspect="1" noChangeArrowheads="1"/>
        </xdr:cNvSpPr>
      </xdr:nvSpPr>
      <xdr:spPr bwMode="auto">
        <a:xfrm>
          <a:off x="0" y="1524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9" name="AutoShape 8" descr="avg.15">
          <a:extLst>
            <a:ext uri="{FF2B5EF4-FFF2-40B4-BE49-F238E27FC236}">
              <a16:creationId xmlns:a16="http://schemas.microsoft.com/office/drawing/2014/main" id="{E7BA4A27-6868-4601-89C3-09B8758BCC78}"/>
            </a:ext>
          </a:extLst>
        </xdr:cNvPr>
        <xdr:cNvSpPr>
          <a:spLocks noChangeAspect="1" noChangeArrowheads="1"/>
        </xdr:cNvSpPr>
      </xdr:nvSpPr>
      <xdr:spPr bwMode="auto">
        <a:xfrm>
          <a:off x="0" y="1714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10" name="AutoShape 9" descr="sep.15">
          <a:extLst>
            <a:ext uri="{FF2B5EF4-FFF2-40B4-BE49-F238E27FC236}">
              <a16:creationId xmlns:a16="http://schemas.microsoft.com/office/drawing/2014/main" id="{B5932146-2EE1-435D-BFB5-CA17FC9D239A}"/>
            </a:ext>
          </a:extLst>
        </xdr:cNvPr>
        <xdr:cNvSpPr>
          <a:spLocks noChangeAspect="1" noChangeArrowheads="1"/>
        </xdr:cNvSpPr>
      </xdr:nvSpPr>
      <xdr:spPr bwMode="auto">
        <a:xfrm>
          <a:off x="0" y="1905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11" name="AutoShape 10" descr="okt.15">
          <a:extLst>
            <a:ext uri="{FF2B5EF4-FFF2-40B4-BE49-F238E27FC236}">
              <a16:creationId xmlns:a16="http://schemas.microsoft.com/office/drawing/2014/main" id="{E3D32B72-B40B-4972-84B0-1304921E8435}"/>
            </a:ext>
          </a:extLst>
        </xdr:cNvPr>
        <xdr:cNvSpPr>
          <a:spLocks noChangeAspect="1" noChangeArrowheads="1"/>
        </xdr:cNvSpPr>
      </xdr:nvSpPr>
      <xdr:spPr bwMode="auto">
        <a:xfrm>
          <a:off x="0" y="2095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2" name="AutoShape 11" descr="nov.15">
          <a:extLst>
            <a:ext uri="{FF2B5EF4-FFF2-40B4-BE49-F238E27FC236}">
              <a16:creationId xmlns:a16="http://schemas.microsoft.com/office/drawing/2014/main" id="{4D50EAAA-9178-4F47-87EF-A8AC2ED075D6}"/>
            </a:ext>
          </a:extLst>
        </xdr:cNvPr>
        <xdr:cNvSpPr>
          <a:spLocks noChangeAspect="1" noChangeArrowheads="1"/>
        </xdr:cNvSpPr>
      </xdr:nvSpPr>
      <xdr:spPr bwMode="auto">
        <a:xfrm>
          <a:off x="0" y="22860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13" name="AutoShape 12" descr="dec.15">
          <a:extLst>
            <a:ext uri="{FF2B5EF4-FFF2-40B4-BE49-F238E27FC236}">
              <a16:creationId xmlns:a16="http://schemas.microsoft.com/office/drawing/2014/main" id="{FA6ECFAA-2A46-43CA-ADE2-1C8B4055A405}"/>
            </a:ext>
          </a:extLst>
        </xdr:cNvPr>
        <xdr:cNvSpPr>
          <a:spLocks noChangeAspect="1" noChangeArrowheads="1"/>
        </xdr:cNvSpPr>
      </xdr:nvSpPr>
      <xdr:spPr bwMode="auto">
        <a:xfrm>
          <a:off x="0" y="2476500"/>
          <a:ext cx="47625"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41910</xdr:colOff>
      <xdr:row>4</xdr:row>
      <xdr:rowOff>110490</xdr:rowOff>
    </xdr:to>
    <xdr:sp macro="" textlink="">
      <xdr:nvSpPr>
        <xdr:cNvPr id="2" name="AutoShape 1" descr="jan.15">
          <a:extLst>
            <a:ext uri="{FF2B5EF4-FFF2-40B4-BE49-F238E27FC236}">
              <a16:creationId xmlns:a16="http://schemas.microsoft.com/office/drawing/2014/main" id="{D8B770E0-9244-4B04-A719-CFD6EECD33A5}"/>
            </a:ext>
          </a:extLst>
        </xdr:cNvPr>
        <xdr:cNvSpPr>
          <a:spLocks noChangeAspect="1" noChangeArrowheads="1"/>
        </xdr:cNvSpPr>
      </xdr:nvSpPr>
      <xdr:spPr bwMode="auto">
        <a:xfrm>
          <a:off x="0" y="762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3" name="AutoShape 2" descr="feb.15">
          <a:extLst>
            <a:ext uri="{FF2B5EF4-FFF2-40B4-BE49-F238E27FC236}">
              <a16:creationId xmlns:a16="http://schemas.microsoft.com/office/drawing/2014/main" id="{BF73040C-1347-43ED-AC40-736DE85478A4}"/>
            </a:ext>
          </a:extLst>
        </xdr:cNvPr>
        <xdr:cNvSpPr>
          <a:spLocks noChangeAspect="1" noChangeArrowheads="1"/>
        </xdr:cNvSpPr>
      </xdr:nvSpPr>
      <xdr:spPr bwMode="auto">
        <a:xfrm>
          <a:off x="0" y="952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4" name="AutoShape 3" descr="mar.15">
          <a:extLst>
            <a:ext uri="{FF2B5EF4-FFF2-40B4-BE49-F238E27FC236}">
              <a16:creationId xmlns:a16="http://schemas.microsoft.com/office/drawing/2014/main" id="{C1D9C1E9-401D-4C1B-85D7-917F735F01C4}"/>
            </a:ext>
          </a:extLst>
        </xdr:cNvPr>
        <xdr:cNvSpPr>
          <a:spLocks noChangeAspect="1" noChangeArrowheads="1"/>
        </xdr:cNvSpPr>
      </xdr:nvSpPr>
      <xdr:spPr bwMode="auto">
        <a:xfrm>
          <a:off x="0" y="1143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5" name="AutoShape 4" descr="apr.15">
          <a:extLst>
            <a:ext uri="{FF2B5EF4-FFF2-40B4-BE49-F238E27FC236}">
              <a16:creationId xmlns:a16="http://schemas.microsoft.com/office/drawing/2014/main" id="{49603C96-1758-4DB1-9CF1-4AD688B38917}"/>
            </a:ext>
          </a:extLst>
        </xdr:cNvPr>
        <xdr:cNvSpPr>
          <a:spLocks noChangeAspect="1" noChangeArrowheads="1"/>
        </xdr:cNvSpPr>
      </xdr:nvSpPr>
      <xdr:spPr bwMode="auto">
        <a:xfrm>
          <a:off x="0" y="1333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6" name="AutoShape 5" descr="maj.15">
          <a:extLst>
            <a:ext uri="{FF2B5EF4-FFF2-40B4-BE49-F238E27FC236}">
              <a16:creationId xmlns:a16="http://schemas.microsoft.com/office/drawing/2014/main" id="{7D42ED29-87C8-4608-9D6D-67E2DA2312C7}"/>
            </a:ext>
          </a:extLst>
        </xdr:cNvPr>
        <xdr:cNvSpPr>
          <a:spLocks noChangeAspect="1" noChangeArrowheads="1"/>
        </xdr:cNvSpPr>
      </xdr:nvSpPr>
      <xdr:spPr bwMode="auto">
        <a:xfrm>
          <a:off x="0" y="1524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7" name="AutoShape 6" descr="jun.15">
          <a:extLst>
            <a:ext uri="{FF2B5EF4-FFF2-40B4-BE49-F238E27FC236}">
              <a16:creationId xmlns:a16="http://schemas.microsoft.com/office/drawing/2014/main" id="{D256B426-C35F-4B85-84F7-7CBD4C4CB9DE}"/>
            </a:ext>
          </a:extLst>
        </xdr:cNvPr>
        <xdr:cNvSpPr>
          <a:spLocks noChangeAspect="1" noChangeArrowheads="1"/>
        </xdr:cNvSpPr>
      </xdr:nvSpPr>
      <xdr:spPr bwMode="auto">
        <a:xfrm>
          <a:off x="0" y="1714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8" name="AutoShape 7" descr="jul.15">
          <a:extLst>
            <a:ext uri="{FF2B5EF4-FFF2-40B4-BE49-F238E27FC236}">
              <a16:creationId xmlns:a16="http://schemas.microsoft.com/office/drawing/2014/main" id="{A8C47F01-0BDC-4ABA-873F-1CDD35C3C23E}"/>
            </a:ext>
          </a:extLst>
        </xdr:cNvPr>
        <xdr:cNvSpPr>
          <a:spLocks noChangeAspect="1" noChangeArrowheads="1"/>
        </xdr:cNvSpPr>
      </xdr:nvSpPr>
      <xdr:spPr bwMode="auto">
        <a:xfrm>
          <a:off x="0" y="1905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9" name="AutoShape 8" descr="avg.15">
          <a:extLst>
            <a:ext uri="{FF2B5EF4-FFF2-40B4-BE49-F238E27FC236}">
              <a16:creationId xmlns:a16="http://schemas.microsoft.com/office/drawing/2014/main" id="{817B5B49-B155-4DBF-AB02-1107B2A2164A}"/>
            </a:ext>
          </a:extLst>
        </xdr:cNvPr>
        <xdr:cNvSpPr>
          <a:spLocks noChangeAspect="1" noChangeArrowheads="1"/>
        </xdr:cNvSpPr>
      </xdr:nvSpPr>
      <xdr:spPr bwMode="auto">
        <a:xfrm>
          <a:off x="0" y="2095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10" name="AutoShape 9" descr="sep.15">
          <a:extLst>
            <a:ext uri="{FF2B5EF4-FFF2-40B4-BE49-F238E27FC236}">
              <a16:creationId xmlns:a16="http://schemas.microsoft.com/office/drawing/2014/main" id="{13105B94-7314-4DF7-9708-ECA5A7ABF577}"/>
            </a:ext>
          </a:extLst>
        </xdr:cNvPr>
        <xdr:cNvSpPr>
          <a:spLocks noChangeAspect="1" noChangeArrowheads="1"/>
        </xdr:cNvSpPr>
      </xdr:nvSpPr>
      <xdr:spPr bwMode="auto">
        <a:xfrm>
          <a:off x="0" y="2286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11" name="AutoShape 10" descr="okt.15">
          <a:extLst>
            <a:ext uri="{FF2B5EF4-FFF2-40B4-BE49-F238E27FC236}">
              <a16:creationId xmlns:a16="http://schemas.microsoft.com/office/drawing/2014/main" id="{C29259EA-4381-436F-B047-BD59FFF7AA1E}"/>
            </a:ext>
          </a:extLst>
        </xdr:cNvPr>
        <xdr:cNvSpPr>
          <a:spLocks noChangeAspect="1" noChangeArrowheads="1"/>
        </xdr:cNvSpPr>
      </xdr:nvSpPr>
      <xdr:spPr bwMode="auto">
        <a:xfrm>
          <a:off x="0" y="2476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2" name="AutoShape 11" descr="nov.15">
          <a:extLst>
            <a:ext uri="{FF2B5EF4-FFF2-40B4-BE49-F238E27FC236}">
              <a16:creationId xmlns:a16="http://schemas.microsoft.com/office/drawing/2014/main" id="{99F07FE5-6016-451F-B5DA-4E88EF785935}"/>
            </a:ext>
          </a:extLst>
        </xdr:cNvPr>
        <xdr:cNvSpPr>
          <a:spLocks noChangeAspect="1" noChangeArrowheads="1"/>
        </xdr:cNvSpPr>
      </xdr:nvSpPr>
      <xdr:spPr bwMode="auto">
        <a:xfrm>
          <a:off x="0" y="2667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13" name="AutoShape 12" descr="dec.15">
          <a:extLst>
            <a:ext uri="{FF2B5EF4-FFF2-40B4-BE49-F238E27FC236}">
              <a16:creationId xmlns:a16="http://schemas.microsoft.com/office/drawing/2014/main" id="{620B3803-BC29-4DA7-A6D4-908BE7E5E610}"/>
            </a:ext>
          </a:extLst>
        </xdr:cNvPr>
        <xdr:cNvSpPr>
          <a:spLocks noChangeAspect="1" noChangeArrowheads="1"/>
        </xdr:cNvSpPr>
      </xdr:nvSpPr>
      <xdr:spPr bwMode="auto">
        <a:xfrm>
          <a:off x="0" y="2857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41910</xdr:colOff>
      <xdr:row>3</xdr:row>
      <xdr:rowOff>110490</xdr:rowOff>
    </xdr:to>
    <xdr:sp macro="" textlink="">
      <xdr:nvSpPr>
        <xdr:cNvPr id="2" name="AutoShape 1" descr="jan.15">
          <a:extLst>
            <a:ext uri="{FF2B5EF4-FFF2-40B4-BE49-F238E27FC236}">
              <a16:creationId xmlns:a16="http://schemas.microsoft.com/office/drawing/2014/main" id="{42101A47-516F-46E7-94C3-AEE41D1087A2}"/>
            </a:ext>
          </a:extLst>
        </xdr:cNvPr>
        <xdr:cNvSpPr>
          <a:spLocks noChangeAspect="1" noChangeArrowheads="1"/>
        </xdr:cNvSpPr>
      </xdr:nvSpPr>
      <xdr:spPr bwMode="auto">
        <a:xfrm>
          <a:off x="0" y="762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 name="AutoShape 2" descr="feb.15">
          <a:extLst>
            <a:ext uri="{FF2B5EF4-FFF2-40B4-BE49-F238E27FC236}">
              <a16:creationId xmlns:a16="http://schemas.microsoft.com/office/drawing/2014/main" id="{0D9DFCE3-1A36-4708-B46B-A5AB685458EF}"/>
            </a:ext>
          </a:extLst>
        </xdr:cNvPr>
        <xdr:cNvSpPr>
          <a:spLocks noChangeAspect="1" noChangeArrowheads="1"/>
        </xdr:cNvSpPr>
      </xdr:nvSpPr>
      <xdr:spPr bwMode="auto">
        <a:xfrm>
          <a:off x="0" y="952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 name="AutoShape 3" descr="mar.15">
          <a:extLst>
            <a:ext uri="{FF2B5EF4-FFF2-40B4-BE49-F238E27FC236}">
              <a16:creationId xmlns:a16="http://schemas.microsoft.com/office/drawing/2014/main" id="{D836DEB9-6B48-421F-A5DD-94EA13D96315}"/>
            </a:ext>
          </a:extLst>
        </xdr:cNvPr>
        <xdr:cNvSpPr>
          <a:spLocks noChangeAspect="1" noChangeArrowheads="1"/>
        </xdr:cNvSpPr>
      </xdr:nvSpPr>
      <xdr:spPr bwMode="auto">
        <a:xfrm>
          <a:off x="0" y="1143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14</xdr:row>
      <xdr:rowOff>110490</xdr:rowOff>
    </xdr:to>
    <xdr:sp macro="" textlink="">
      <xdr:nvSpPr>
        <xdr:cNvPr id="5" name="AutoShape 4" descr="apr.15">
          <a:extLst>
            <a:ext uri="{FF2B5EF4-FFF2-40B4-BE49-F238E27FC236}">
              <a16:creationId xmlns:a16="http://schemas.microsoft.com/office/drawing/2014/main" id="{4864ACD3-77C7-476A-B682-2FAFD2F77C2A}"/>
            </a:ext>
          </a:extLst>
        </xdr:cNvPr>
        <xdr:cNvSpPr>
          <a:spLocks noChangeAspect="1" noChangeArrowheads="1"/>
        </xdr:cNvSpPr>
      </xdr:nvSpPr>
      <xdr:spPr bwMode="auto">
        <a:xfrm>
          <a:off x="0" y="1333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14</xdr:row>
      <xdr:rowOff>110490</xdr:rowOff>
    </xdr:to>
    <xdr:sp macro="" textlink="">
      <xdr:nvSpPr>
        <xdr:cNvPr id="6" name="AutoShape 5" descr="maj.15">
          <a:extLst>
            <a:ext uri="{FF2B5EF4-FFF2-40B4-BE49-F238E27FC236}">
              <a16:creationId xmlns:a16="http://schemas.microsoft.com/office/drawing/2014/main" id="{5194C0B0-BFF5-4571-8C64-883D2E09490B}"/>
            </a:ext>
          </a:extLst>
        </xdr:cNvPr>
        <xdr:cNvSpPr>
          <a:spLocks noChangeAspect="1" noChangeArrowheads="1"/>
        </xdr:cNvSpPr>
      </xdr:nvSpPr>
      <xdr:spPr bwMode="auto">
        <a:xfrm>
          <a:off x="0" y="1524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14</xdr:row>
      <xdr:rowOff>110490</xdr:rowOff>
    </xdr:to>
    <xdr:sp macro="" textlink="">
      <xdr:nvSpPr>
        <xdr:cNvPr id="7" name="AutoShape 6" descr="jun.15">
          <a:extLst>
            <a:ext uri="{FF2B5EF4-FFF2-40B4-BE49-F238E27FC236}">
              <a16:creationId xmlns:a16="http://schemas.microsoft.com/office/drawing/2014/main" id="{96CE97A9-A85D-4C55-B6ED-F194F2436F43}"/>
            </a:ext>
          </a:extLst>
        </xdr:cNvPr>
        <xdr:cNvSpPr>
          <a:spLocks noChangeAspect="1" noChangeArrowheads="1"/>
        </xdr:cNvSpPr>
      </xdr:nvSpPr>
      <xdr:spPr bwMode="auto">
        <a:xfrm>
          <a:off x="0" y="1714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14</xdr:row>
      <xdr:rowOff>110490</xdr:rowOff>
    </xdr:to>
    <xdr:sp macro="" textlink="">
      <xdr:nvSpPr>
        <xdr:cNvPr id="8" name="AutoShape 7" descr="jul.15">
          <a:extLst>
            <a:ext uri="{FF2B5EF4-FFF2-40B4-BE49-F238E27FC236}">
              <a16:creationId xmlns:a16="http://schemas.microsoft.com/office/drawing/2014/main" id="{3C8FE335-24BF-4D4B-97B8-7F95501968ED}"/>
            </a:ext>
          </a:extLst>
        </xdr:cNvPr>
        <xdr:cNvSpPr>
          <a:spLocks noChangeAspect="1" noChangeArrowheads="1"/>
        </xdr:cNvSpPr>
      </xdr:nvSpPr>
      <xdr:spPr bwMode="auto">
        <a:xfrm>
          <a:off x="0" y="1905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14</xdr:row>
      <xdr:rowOff>110490</xdr:rowOff>
    </xdr:to>
    <xdr:sp macro="" textlink="">
      <xdr:nvSpPr>
        <xdr:cNvPr id="9" name="AutoShape 8" descr="avg.15">
          <a:extLst>
            <a:ext uri="{FF2B5EF4-FFF2-40B4-BE49-F238E27FC236}">
              <a16:creationId xmlns:a16="http://schemas.microsoft.com/office/drawing/2014/main" id="{07B65B7B-D146-4091-A174-740077D8F64D}"/>
            </a:ext>
          </a:extLst>
        </xdr:cNvPr>
        <xdr:cNvSpPr>
          <a:spLocks noChangeAspect="1" noChangeArrowheads="1"/>
        </xdr:cNvSpPr>
      </xdr:nvSpPr>
      <xdr:spPr bwMode="auto">
        <a:xfrm>
          <a:off x="0" y="2095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14</xdr:row>
      <xdr:rowOff>110490</xdr:rowOff>
    </xdr:to>
    <xdr:sp macro="" textlink="">
      <xdr:nvSpPr>
        <xdr:cNvPr id="10" name="AutoShape 9" descr="sep.15">
          <a:extLst>
            <a:ext uri="{FF2B5EF4-FFF2-40B4-BE49-F238E27FC236}">
              <a16:creationId xmlns:a16="http://schemas.microsoft.com/office/drawing/2014/main" id="{044208C6-13FD-4869-93E8-6CB7AEEFC468}"/>
            </a:ext>
          </a:extLst>
        </xdr:cNvPr>
        <xdr:cNvSpPr>
          <a:spLocks noChangeAspect="1" noChangeArrowheads="1"/>
        </xdr:cNvSpPr>
      </xdr:nvSpPr>
      <xdr:spPr bwMode="auto">
        <a:xfrm>
          <a:off x="0" y="2286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14</xdr:row>
      <xdr:rowOff>110490</xdr:rowOff>
    </xdr:to>
    <xdr:sp macro="" textlink="">
      <xdr:nvSpPr>
        <xdr:cNvPr id="11" name="AutoShape 10" descr="okt.15">
          <a:extLst>
            <a:ext uri="{FF2B5EF4-FFF2-40B4-BE49-F238E27FC236}">
              <a16:creationId xmlns:a16="http://schemas.microsoft.com/office/drawing/2014/main" id="{064FC5BA-C473-4033-955D-5CEB2CCF3B2C}"/>
            </a:ext>
          </a:extLst>
        </xdr:cNvPr>
        <xdr:cNvSpPr>
          <a:spLocks noChangeAspect="1" noChangeArrowheads="1"/>
        </xdr:cNvSpPr>
      </xdr:nvSpPr>
      <xdr:spPr bwMode="auto">
        <a:xfrm>
          <a:off x="0" y="2476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14</xdr:row>
      <xdr:rowOff>110490</xdr:rowOff>
    </xdr:to>
    <xdr:sp macro="" textlink="">
      <xdr:nvSpPr>
        <xdr:cNvPr id="12" name="AutoShape 11" descr="nov.15">
          <a:extLst>
            <a:ext uri="{FF2B5EF4-FFF2-40B4-BE49-F238E27FC236}">
              <a16:creationId xmlns:a16="http://schemas.microsoft.com/office/drawing/2014/main" id="{FA855731-3C73-470F-ACF1-B8AC0BB58662}"/>
            </a:ext>
          </a:extLst>
        </xdr:cNvPr>
        <xdr:cNvSpPr>
          <a:spLocks noChangeAspect="1" noChangeArrowheads="1"/>
        </xdr:cNvSpPr>
      </xdr:nvSpPr>
      <xdr:spPr bwMode="auto">
        <a:xfrm>
          <a:off x="0" y="2667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3" name="AutoShape 12" descr="dec.15">
          <a:extLst>
            <a:ext uri="{FF2B5EF4-FFF2-40B4-BE49-F238E27FC236}">
              <a16:creationId xmlns:a16="http://schemas.microsoft.com/office/drawing/2014/main" id="{7AA50B06-DFBE-4F00-B951-9B2CA92C1A5B}"/>
            </a:ext>
          </a:extLst>
        </xdr:cNvPr>
        <xdr:cNvSpPr>
          <a:spLocks noChangeAspect="1" noChangeArrowheads="1"/>
        </xdr:cNvSpPr>
      </xdr:nvSpPr>
      <xdr:spPr bwMode="auto">
        <a:xfrm>
          <a:off x="0" y="2857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41910</xdr:colOff>
      <xdr:row>23</xdr:row>
      <xdr:rowOff>110490</xdr:rowOff>
    </xdr:to>
    <xdr:sp macro="" textlink="">
      <xdr:nvSpPr>
        <xdr:cNvPr id="86" name="AutoShape 1" descr="jan.15">
          <a:extLst>
            <a:ext uri="{FF2B5EF4-FFF2-40B4-BE49-F238E27FC236}">
              <a16:creationId xmlns:a16="http://schemas.microsoft.com/office/drawing/2014/main" id="{D197BA75-FEC1-41EF-B4B5-B55046842752}"/>
            </a:ext>
          </a:extLst>
        </xdr:cNvPr>
        <xdr:cNvSpPr>
          <a:spLocks noChangeAspect="1" noChangeArrowheads="1"/>
        </xdr:cNvSpPr>
      </xdr:nvSpPr>
      <xdr:spPr bwMode="auto">
        <a:xfrm>
          <a:off x="0" y="762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41910</xdr:colOff>
      <xdr:row>24</xdr:row>
      <xdr:rowOff>110490</xdr:rowOff>
    </xdr:to>
    <xdr:sp macro="" textlink="">
      <xdr:nvSpPr>
        <xdr:cNvPr id="87" name="AutoShape 2" descr="feb.15">
          <a:extLst>
            <a:ext uri="{FF2B5EF4-FFF2-40B4-BE49-F238E27FC236}">
              <a16:creationId xmlns:a16="http://schemas.microsoft.com/office/drawing/2014/main" id="{9D014037-E70F-431C-B34D-44D665224ACE}"/>
            </a:ext>
          </a:extLst>
        </xdr:cNvPr>
        <xdr:cNvSpPr>
          <a:spLocks noChangeAspect="1" noChangeArrowheads="1"/>
        </xdr:cNvSpPr>
      </xdr:nvSpPr>
      <xdr:spPr bwMode="auto">
        <a:xfrm>
          <a:off x="0" y="952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xdr:row>
      <xdr:rowOff>0</xdr:rowOff>
    </xdr:from>
    <xdr:to>
      <xdr:col>1</xdr:col>
      <xdr:colOff>41910</xdr:colOff>
      <xdr:row>25</xdr:row>
      <xdr:rowOff>110490</xdr:rowOff>
    </xdr:to>
    <xdr:sp macro="" textlink="">
      <xdr:nvSpPr>
        <xdr:cNvPr id="88" name="AutoShape 3" descr="mar.15">
          <a:extLst>
            <a:ext uri="{FF2B5EF4-FFF2-40B4-BE49-F238E27FC236}">
              <a16:creationId xmlns:a16="http://schemas.microsoft.com/office/drawing/2014/main" id="{3373CE29-4D5C-482F-86B1-1BEA6D7E48E0}"/>
            </a:ext>
          </a:extLst>
        </xdr:cNvPr>
        <xdr:cNvSpPr>
          <a:spLocks noChangeAspect="1" noChangeArrowheads="1"/>
        </xdr:cNvSpPr>
      </xdr:nvSpPr>
      <xdr:spPr bwMode="auto">
        <a:xfrm>
          <a:off x="0" y="1143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1</xdr:col>
      <xdr:colOff>41910</xdr:colOff>
      <xdr:row>26</xdr:row>
      <xdr:rowOff>110490</xdr:rowOff>
    </xdr:to>
    <xdr:sp macro="" textlink="">
      <xdr:nvSpPr>
        <xdr:cNvPr id="89" name="AutoShape 4" descr="apr.15">
          <a:extLst>
            <a:ext uri="{FF2B5EF4-FFF2-40B4-BE49-F238E27FC236}">
              <a16:creationId xmlns:a16="http://schemas.microsoft.com/office/drawing/2014/main" id="{627F39A1-BB7D-425E-AD6A-951BB944F158}"/>
            </a:ext>
          </a:extLst>
        </xdr:cNvPr>
        <xdr:cNvSpPr>
          <a:spLocks noChangeAspect="1" noChangeArrowheads="1"/>
        </xdr:cNvSpPr>
      </xdr:nvSpPr>
      <xdr:spPr bwMode="auto">
        <a:xfrm>
          <a:off x="0" y="1333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41910</xdr:colOff>
      <xdr:row>27</xdr:row>
      <xdr:rowOff>110490</xdr:rowOff>
    </xdr:to>
    <xdr:sp macro="" textlink="">
      <xdr:nvSpPr>
        <xdr:cNvPr id="90" name="AutoShape 5" descr="maj.15">
          <a:extLst>
            <a:ext uri="{FF2B5EF4-FFF2-40B4-BE49-F238E27FC236}">
              <a16:creationId xmlns:a16="http://schemas.microsoft.com/office/drawing/2014/main" id="{571CA2B4-D4D1-44BE-8646-9B8061549D2B}"/>
            </a:ext>
          </a:extLst>
        </xdr:cNvPr>
        <xdr:cNvSpPr>
          <a:spLocks noChangeAspect="1" noChangeArrowheads="1"/>
        </xdr:cNvSpPr>
      </xdr:nvSpPr>
      <xdr:spPr bwMode="auto">
        <a:xfrm>
          <a:off x="0" y="1524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41910</xdr:colOff>
      <xdr:row>28</xdr:row>
      <xdr:rowOff>110490</xdr:rowOff>
    </xdr:to>
    <xdr:sp macro="" textlink="">
      <xdr:nvSpPr>
        <xdr:cNvPr id="91" name="AutoShape 6" descr="jun.15">
          <a:extLst>
            <a:ext uri="{FF2B5EF4-FFF2-40B4-BE49-F238E27FC236}">
              <a16:creationId xmlns:a16="http://schemas.microsoft.com/office/drawing/2014/main" id="{08FCECA8-B6BB-40B4-A2F6-05CA81CF1BDB}"/>
            </a:ext>
          </a:extLst>
        </xdr:cNvPr>
        <xdr:cNvSpPr>
          <a:spLocks noChangeAspect="1" noChangeArrowheads="1"/>
        </xdr:cNvSpPr>
      </xdr:nvSpPr>
      <xdr:spPr bwMode="auto">
        <a:xfrm>
          <a:off x="0" y="1714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41910</xdr:colOff>
      <xdr:row>29</xdr:row>
      <xdr:rowOff>110490</xdr:rowOff>
    </xdr:to>
    <xdr:sp macro="" textlink="">
      <xdr:nvSpPr>
        <xdr:cNvPr id="92" name="AutoShape 7" descr="jul.15">
          <a:extLst>
            <a:ext uri="{FF2B5EF4-FFF2-40B4-BE49-F238E27FC236}">
              <a16:creationId xmlns:a16="http://schemas.microsoft.com/office/drawing/2014/main" id="{93C6E486-FCBF-47CF-849C-563EED5EBDB6}"/>
            </a:ext>
          </a:extLst>
        </xdr:cNvPr>
        <xdr:cNvSpPr>
          <a:spLocks noChangeAspect="1" noChangeArrowheads="1"/>
        </xdr:cNvSpPr>
      </xdr:nvSpPr>
      <xdr:spPr bwMode="auto">
        <a:xfrm>
          <a:off x="0" y="1905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1</xdr:col>
      <xdr:colOff>41910</xdr:colOff>
      <xdr:row>30</xdr:row>
      <xdr:rowOff>110490</xdr:rowOff>
    </xdr:to>
    <xdr:sp macro="" textlink="">
      <xdr:nvSpPr>
        <xdr:cNvPr id="93" name="AutoShape 8" descr="avg.15">
          <a:extLst>
            <a:ext uri="{FF2B5EF4-FFF2-40B4-BE49-F238E27FC236}">
              <a16:creationId xmlns:a16="http://schemas.microsoft.com/office/drawing/2014/main" id="{6FA2A4F7-B432-4002-BA31-05FEA2F43470}"/>
            </a:ext>
          </a:extLst>
        </xdr:cNvPr>
        <xdr:cNvSpPr>
          <a:spLocks noChangeAspect="1" noChangeArrowheads="1"/>
        </xdr:cNvSpPr>
      </xdr:nvSpPr>
      <xdr:spPr bwMode="auto">
        <a:xfrm>
          <a:off x="0" y="2095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41910</xdr:colOff>
      <xdr:row>31</xdr:row>
      <xdr:rowOff>110490</xdr:rowOff>
    </xdr:to>
    <xdr:sp macro="" textlink="">
      <xdr:nvSpPr>
        <xdr:cNvPr id="94" name="AutoShape 9" descr="sep.15">
          <a:extLst>
            <a:ext uri="{FF2B5EF4-FFF2-40B4-BE49-F238E27FC236}">
              <a16:creationId xmlns:a16="http://schemas.microsoft.com/office/drawing/2014/main" id="{E12FA693-EDDE-4C6C-9968-8E12EFF3DCC7}"/>
            </a:ext>
          </a:extLst>
        </xdr:cNvPr>
        <xdr:cNvSpPr>
          <a:spLocks noChangeAspect="1" noChangeArrowheads="1"/>
        </xdr:cNvSpPr>
      </xdr:nvSpPr>
      <xdr:spPr bwMode="auto">
        <a:xfrm>
          <a:off x="0" y="2286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41910</xdr:colOff>
      <xdr:row>32</xdr:row>
      <xdr:rowOff>110490</xdr:rowOff>
    </xdr:to>
    <xdr:sp macro="" textlink="">
      <xdr:nvSpPr>
        <xdr:cNvPr id="95" name="AutoShape 10" descr="okt.15">
          <a:extLst>
            <a:ext uri="{FF2B5EF4-FFF2-40B4-BE49-F238E27FC236}">
              <a16:creationId xmlns:a16="http://schemas.microsoft.com/office/drawing/2014/main" id="{46AB2B7C-E3E5-4F71-9390-4BA036CBC629}"/>
            </a:ext>
          </a:extLst>
        </xdr:cNvPr>
        <xdr:cNvSpPr>
          <a:spLocks noChangeAspect="1" noChangeArrowheads="1"/>
        </xdr:cNvSpPr>
      </xdr:nvSpPr>
      <xdr:spPr bwMode="auto">
        <a:xfrm>
          <a:off x="0" y="2476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33</xdr:row>
      <xdr:rowOff>0</xdr:rowOff>
    </xdr:from>
    <xdr:to>
      <xdr:col>1</xdr:col>
      <xdr:colOff>41910</xdr:colOff>
      <xdr:row>33</xdr:row>
      <xdr:rowOff>110490</xdr:rowOff>
    </xdr:to>
    <xdr:sp macro="" textlink="">
      <xdr:nvSpPr>
        <xdr:cNvPr id="96" name="AutoShape 11" descr="nov.15">
          <a:extLst>
            <a:ext uri="{FF2B5EF4-FFF2-40B4-BE49-F238E27FC236}">
              <a16:creationId xmlns:a16="http://schemas.microsoft.com/office/drawing/2014/main" id="{F262FF82-7526-46A2-91CB-240A5475D150}"/>
            </a:ext>
          </a:extLst>
        </xdr:cNvPr>
        <xdr:cNvSpPr>
          <a:spLocks noChangeAspect="1" noChangeArrowheads="1"/>
        </xdr:cNvSpPr>
      </xdr:nvSpPr>
      <xdr:spPr bwMode="auto">
        <a:xfrm>
          <a:off x="0" y="26670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0</xdr:rowOff>
    </xdr:from>
    <xdr:to>
      <xdr:col>1</xdr:col>
      <xdr:colOff>41910</xdr:colOff>
      <xdr:row>34</xdr:row>
      <xdr:rowOff>110490</xdr:rowOff>
    </xdr:to>
    <xdr:sp macro="" textlink="">
      <xdr:nvSpPr>
        <xdr:cNvPr id="97" name="AutoShape 12" descr="dec.15">
          <a:extLst>
            <a:ext uri="{FF2B5EF4-FFF2-40B4-BE49-F238E27FC236}">
              <a16:creationId xmlns:a16="http://schemas.microsoft.com/office/drawing/2014/main" id="{8A09735A-B823-4E04-AB28-28515E684563}"/>
            </a:ext>
          </a:extLst>
        </xdr:cNvPr>
        <xdr:cNvSpPr>
          <a:spLocks noChangeAspect="1" noChangeArrowheads="1"/>
        </xdr:cNvSpPr>
      </xdr:nvSpPr>
      <xdr:spPr bwMode="auto">
        <a:xfrm>
          <a:off x="0" y="28575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119743</xdr:colOff>
      <xdr:row>15</xdr:row>
      <xdr:rowOff>26306</xdr:rowOff>
    </xdr:from>
    <xdr:to>
      <xdr:col>8</xdr:col>
      <xdr:colOff>255814</xdr:colOff>
      <xdr:row>16</xdr:row>
      <xdr:rowOff>64406</xdr:rowOff>
    </xdr:to>
    <xdr:sp macro="" textlink="">
      <xdr:nvSpPr>
        <xdr:cNvPr id="98" name="Puščica: dol 97">
          <a:extLst>
            <a:ext uri="{FF2B5EF4-FFF2-40B4-BE49-F238E27FC236}">
              <a16:creationId xmlns:a16="http://schemas.microsoft.com/office/drawing/2014/main" id="{142223E4-118E-435E-A07F-073D741A88D4}"/>
            </a:ext>
          </a:extLst>
        </xdr:cNvPr>
        <xdr:cNvSpPr/>
      </xdr:nvSpPr>
      <xdr:spPr>
        <a:xfrm>
          <a:off x="5444218" y="1397906"/>
          <a:ext cx="136071" cy="21907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138339</xdr:colOff>
      <xdr:row>17</xdr:row>
      <xdr:rowOff>114300</xdr:rowOff>
    </xdr:from>
    <xdr:to>
      <xdr:col>8</xdr:col>
      <xdr:colOff>285750</xdr:colOff>
      <xdr:row>21</xdr:row>
      <xdr:rowOff>44451</xdr:rowOff>
    </xdr:to>
    <xdr:sp macro="" textlink="">
      <xdr:nvSpPr>
        <xdr:cNvPr id="99" name="Puščica: dol 98">
          <a:extLst>
            <a:ext uri="{FF2B5EF4-FFF2-40B4-BE49-F238E27FC236}">
              <a16:creationId xmlns:a16="http://schemas.microsoft.com/office/drawing/2014/main" id="{0A41B57C-8111-4B70-9516-EAE0DFC34637}"/>
            </a:ext>
          </a:extLst>
        </xdr:cNvPr>
        <xdr:cNvSpPr/>
      </xdr:nvSpPr>
      <xdr:spPr>
        <a:xfrm>
          <a:off x="5462814" y="2790825"/>
          <a:ext cx="147411" cy="673101"/>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266700</xdr:colOff>
      <xdr:row>15</xdr:row>
      <xdr:rowOff>0</xdr:rowOff>
    </xdr:from>
    <xdr:to>
      <xdr:col>2</xdr:col>
      <xdr:colOff>381000</xdr:colOff>
      <xdr:row>16</xdr:row>
      <xdr:rowOff>28575</xdr:rowOff>
    </xdr:to>
    <xdr:sp macro="" textlink="">
      <xdr:nvSpPr>
        <xdr:cNvPr id="100" name="Puščica: dol 99">
          <a:extLst>
            <a:ext uri="{FF2B5EF4-FFF2-40B4-BE49-F238E27FC236}">
              <a16:creationId xmlns:a16="http://schemas.microsoft.com/office/drawing/2014/main" id="{55F43098-14CA-4F4A-9516-B1565F7D798B}"/>
            </a:ext>
          </a:extLst>
        </xdr:cNvPr>
        <xdr:cNvSpPr/>
      </xdr:nvSpPr>
      <xdr:spPr>
        <a:xfrm>
          <a:off x="1943100" y="1371600"/>
          <a:ext cx="114300" cy="209550"/>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285749</xdr:colOff>
      <xdr:row>17</xdr:row>
      <xdr:rowOff>123825</xdr:rowOff>
    </xdr:from>
    <xdr:to>
      <xdr:col>2</xdr:col>
      <xdr:colOff>428625</xdr:colOff>
      <xdr:row>21</xdr:row>
      <xdr:rowOff>57150</xdr:rowOff>
    </xdr:to>
    <xdr:sp macro="" textlink="">
      <xdr:nvSpPr>
        <xdr:cNvPr id="101" name="Puščica: dol 100">
          <a:extLst>
            <a:ext uri="{FF2B5EF4-FFF2-40B4-BE49-F238E27FC236}">
              <a16:creationId xmlns:a16="http://schemas.microsoft.com/office/drawing/2014/main" id="{F97B2282-DE76-4343-8B34-FE2CC7802B29}"/>
            </a:ext>
          </a:extLst>
        </xdr:cNvPr>
        <xdr:cNvSpPr/>
      </xdr:nvSpPr>
      <xdr:spPr>
        <a:xfrm>
          <a:off x="1962149" y="2800350"/>
          <a:ext cx="142876" cy="67627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15</xdr:col>
      <xdr:colOff>314325</xdr:colOff>
      <xdr:row>16</xdr:row>
      <xdr:rowOff>57149</xdr:rowOff>
    </xdr:from>
    <xdr:to>
      <xdr:col>18</xdr:col>
      <xdr:colOff>514350</xdr:colOff>
      <xdr:row>16</xdr:row>
      <xdr:rowOff>1028700</xdr:rowOff>
    </xdr:to>
    <xdr:sp macro="" textlink="">
      <xdr:nvSpPr>
        <xdr:cNvPr id="102" name="PoljeZBesedilom 101">
          <a:extLst>
            <a:ext uri="{FF2B5EF4-FFF2-40B4-BE49-F238E27FC236}">
              <a16:creationId xmlns:a16="http://schemas.microsoft.com/office/drawing/2014/main" id="{FC28B0A3-6237-4838-B325-0EE30DAB6A85}"/>
            </a:ext>
          </a:extLst>
        </xdr:cNvPr>
        <xdr:cNvSpPr txBox="1"/>
      </xdr:nvSpPr>
      <xdr:spPr>
        <a:xfrm>
          <a:off x="9944100" y="1609724"/>
          <a:ext cx="2028825" cy="9715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osnova za nadomestilo iz leta 2022,  </a:t>
          </a:r>
          <a:r>
            <a:rPr lang="sl-SI" sz="1100">
              <a:solidFill>
                <a:schemeClr val="dk1"/>
              </a:solidFill>
              <a:effectLst/>
              <a:latin typeface="+mn-lt"/>
              <a:ea typeface="+mn-ea"/>
              <a:cs typeface="+mn-cs"/>
            </a:rPr>
            <a:t>v 2023</a:t>
          </a:r>
          <a:r>
            <a:rPr lang="sl-SI" sz="1100"/>
            <a:t> </a:t>
          </a:r>
          <a:r>
            <a:rPr lang="sl-SI" sz="1100">
              <a:solidFill>
                <a:schemeClr val="dk1"/>
              </a:solidFill>
              <a:effectLst/>
              <a:latin typeface="+mn-lt"/>
              <a:ea typeface="+mn-ea"/>
              <a:cs typeface="+mn-cs"/>
            </a:rPr>
            <a:t>še </a:t>
          </a:r>
          <a:r>
            <a:rPr lang="sl-SI" sz="1100"/>
            <a:t>ne bo  usklajevanja, saj še ne</a:t>
          </a:r>
          <a:r>
            <a:rPr lang="sl-SI" sz="1100" baseline="0"/>
            <a:t> gre za osnovo iz predpreteklega leta</a:t>
          </a:r>
          <a:endParaRPr lang="sl-SI" sz="1100"/>
        </a:p>
      </xdr:txBody>
    </xdr:sp>
    <xdr:clientData/>
  </xdr:twoCellAnchor>
  <xdr:twoCellAnchor>
    <xdr:from>
      <xdr:col>10</xdr:col>
      <xdr:colOff>601807</xdr:colOff>
      <xdr:row>14</xdr:row>
      <xdr:rowOff>109971</xdr:rowOff>
    </xdr:from>
    <xdr:to>
      <xdr:col>17</xdr:col>
      <xdr:colOff>109538</xdr:colOff>
      <xdr:row>16</xdr:row>
      <xdr:rowOff>57149</xdr:rowOff>
    </xdr:to>
    <xdr:cxnSp macro="">
      <xdr:nvCxnSpPr>
        <xdr:cNvPr id="104" name="Raven puščični povezovalnik 103">
          <a:extLst>
            <a:ext uri="{FF2B5EF4-FFF2-40B4-BE49-F238E27FC236}">
              <a16:creationId xmlns:a16="http://schemas.microsoft.com/office/drawing/2014/main" id="{DA9482ED-975A-498E-8957-36F4DC6F7C5C}"/>
            </a:ext>
          </a:extLst>
        </xdr:cNvPr>
        <xdr:cNvCxnSpPr>
          <a:endCxn id="102" idx="0"/>
        </xdr:cNvCxnSpPr>
      </xdr:nvCxnSpPr>
      <xdr:spPr>
        <a:xfrm>
          <a:off x="7145482" y="1291071"/>
          <a:ext cx="3813031" cy="318653"/>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476250</xdr:colOff>
      <xdr:row>16</xdr:row>
      <xdr:rowOff>1028700</xdr:rowOff>
    </xdr:from>
    <xdr:to>
      <xdr:col>17</xdr:col>
      <xdr:colOff>333375</xdr:colOff>
      <xdr:row>21</xdr:row>
      <xdr:rowOff>142875</xdr:rowOff>
    </xdr:to>
    <xdr:cxnSp macro="">
      <xdr:nvCxnSpPr>
        <xdr:cNvPr id="106" name="Raven puščični povezovalnik 105">
          <a:extLst>
            <a:ext uri="{FF2B5EF4-FFF2-40B4-BE49-F238E27FC236}">
              <a16:creationId xmlns:a16="http://schemas.microsoft.com/office/drawing/2014/main" id="{2C0E588D-6895-491E-AEB3-0097AFDB4F03}"/>
            </a:ext>
          </a:extLst>
        </xdr:cNvPr>
        <xdr:cNvCxnSpPr/>
      </xdr:nvCxnSpPr>
      <xdr:spPr>
        <a:xfrm flipH="1">
          <a:off x="7019925" y="2581275"/>
          <a:ext cx="4162425" cy="98107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15</xdr:row>
      <xdr:rowOff>171450</xdr:rowOff>
    </xdr:from>
    <xdr:to>
      <xdr:col>15</xdr:col>
      <xdr:colOff>38100</xdr:colOff>
      <xdr:row>18</xdr:row>
      <xdr:rowOff>38100</xdr:rowOff>
    </xdr:to>
    <xdr:sp macro="" textlink="">
      <xdr:nvSpPr>
        <xdr:cNvPr id="107" name="PoljeZBesedilom 106">
          <a:extLst>
            <a:ext uri="{FF2B5EF4-FFF2-40B4-BE49-F238E27FC236}">
              <a16:creationId xmlns:a16="http://schemas.microsoft.com/office/drawing/2014/main" id="{3E177C8F-5199-4D38-989F-1353301C164E}"/>
            </a:ext>
          </a:extLst>
        </xdr:cNvPr>
        <xdr:cNvSpPr txBox="1"/>
      </xdr:nvSpPr>
      <xdr:spPr>
        <a:xfrm>
          <a:off x="5781675" y="1543050"/>
          <a:ext cx="3886200" cy="13525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Pri</a:t>
          </a:r>
          <a:r>
            <a:rPr lang="sl-SI" sz="1100" baseline="0"/>
            <a:t> obračunih za leto 2022 </a:t>
          </a:r>
          <a:r>
            <a:rPr lang="sl-SI" sz="1100"/>
            <a:t>osnova</a:t>
          </a:r>
          <a:r>
            <a:rPr lang="sl-SI" sz="1100" baseline="0"/>
            <a:t> iz leta 2021 še ni bila iz predpreteklega leta, zato je bil količnik za december 1,0000.  V letu 2023 je leto osnove 2021 sicer že predpreteklo leto, vendar ostane pri obračunu </a:t>
          </a:r>
          <a:r>
            <a:rPr lang="sl-SI" sz="1100" baseline="0">
              <a:solidFill>
                <a:schemeClr val="dk1"/>
              </a:solidFill>
              <a:effectLst/>
              <a:latin typeface="+mn-lt"/>
              <a:ea typeface="+mn-ea"/>
              <a:cs typeface="+mn-cs"/>
            </a:rPr>
            <a:t>za januar in februar 2023 </a:t>
          </a:r>
          <a:r>
            <a:rPr lang="sl-SI" sz="1100" baseline="0"/>
            <a:t>količnik za leto osnove </a:t>
          </a:r>
          <a:r>
            <a:rPr lang="sl-SI" sz="1100" baseline="0">
              <a:solidFill>
                <a:schemeClr val="dk1"/>
              </a:solidFill>
              <a:effectLst/>
              <a:latin typeface="+mn-lt"/>
              <a:ea typeface="+mn-ea"/>
              <a:cs typeface="+mn-cs"/>
            </a:rPr>
            <a:t>2021</a:t>
          </a:r>
          <a:r>
            <a:rPr lang="sl-SI" sz="1100" baseline="0"/>
            <a:t> </a:t>
          </a:r>
          <a:r>
            <a:rPr lang="sl-SI" sz="1100" baseline="0">
              <a:solidFill>
                <a:schemeClr val="dk1"/>
              </a:solidFill>
              <a:effectLst/>
              <a:latin typeface="+mn-lt"/>
              <a:ea typeface="+mn-ea"/>
              <a:cs typeface="+mn-cs"/>
            </a:rPr>
            <a:t>še vedno </a:t>
          </a:r>
          <a:r>
            <a:rPr lang="sl-SI" sz="1100" baseline="0"/>
            <a:t>1,0000 , saj je </a:t>
          </a:r>
          <a:r>
            <a:rPr lang="sl-SI" sz="1100" u="sng" baseline="0"/>
            <a:t>zakonsko določeno, da se uskladitev izvede s 1.  marcem </a:t>
          </a:r>
          <a:r>
            <a:rPr lang="sl-SI" sz="1100" baseline="0"/>
            <a:t>--&gt; torej se </a:t>
          </a:r>
          <a:r>
            <a:rPr lang="sl-SI" sz="1100" baseline="0">
              <a:solidFill>
                <a:schemeClr val="dk1"/>
              </a:solidFill>
              <a:effectLst/>
              <a:latin typeface="+mn-lt"/>
              <a:ea typeface="+mn-ea"/>
              <a:cs typeface="+mn-cs"/>
            </a:rPr>
            <a:t>za marec 2023 </a:t>
          </a:r>
          <a:r>
            <a:rPr lang="sl-SI" sz="1100" baseline="0"/>
            <a:t>prvič uporabi količnik, izračunan iz stopnje rasti cen v letu 2022. </a:t>
          </a:r>
          <a:endParaRPr lang="sl-SI" sz="1100"/>
        </a:p>
      </xdr:txBody>
    </xdr:sp>
    <xdr:clientData/>
  </xdr:twoCellAnchor>
  <xdr:twoCellAnchor>
    <xdr:from>
      <xdr:col>9</xdr:col>
      <xdr:colOff>323850</xdr:colOff>
      <xdr:row>18</xdr:row>
      <xdr:rowOff>47625</xdr:rowOff>
    </xdr:from>
    <xdr:to>
      <xdr:col>9</xdr:col>
      <xdr:colOff>333375</xdr:colOff>
      <xdr:row>21</xdr:row>
      <xdr:rowOff>85725</xdr:rowOff>
    </xdr:to>
    <xdr:cxnSp macro="">
      <xdr:nvCxnSpPr>
        <xdr:cNvPr id="111" name="Raven puščični povezovalnik 110">
          <a:extLst>
            <a:ext uri="{FF2B5EF4-FFF2-40B4-BE49-F238E27FC236}">
              <a16:creationId xmlns:a16="http://schemas.microsoft.com/office/drawing/2014/main" id="{6D821326-AC4B-4F15-BEA6-4EA492383D62}"/>
            </a:ext>
          </a:extLst>
        </xdr:cNvPr>
        <xdr:cNvCxnSpPr/>
      </xdr:nvCxnSpPr>
      <xdr:spPr>
        <a:xfrm flipH="1">
          <a:off x="6257925" y="2905125"/>
          <a:ext cx="9525" cy="600075"/>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485775</xdr:colOff>
      <xdr:row>16</xdr:row>
      <xdr:rowOff>1009650</xdr:rowOff>
    </xdr:from>
    <xdr:to>
      <xdr:col>17</xdr:col>
      <xdr:colOff>352425</xdr:colOff>
      <xdr:row>21</xdr:row>
      <xdr:rowOff>142875</xdr:rowOff>
    </xdr:to>
    <xdr:cxnSp macro="">
      <xdr:nvCxnSpPr>
        <xdr:cNvPr id="36" name="Raven puščični povezovalnik 35">
          <a:extLst>
            <a:ext uri="{FF2B5EF4-FFF2-40B4-BE49-F238E27FC236}">
              <a16:creationId xmlns:a16="http://schemas.microsoft.com/office/drawing/2014/main" id="{80B6BC98-08E5-40AD-AA6A-0552F0C0EF9D}"/>
            </a:ext>
          </a:extLst>
        </xdr:cNvPr>
        <xdr:cNvCxnSpPr/>
      </xdr:nvCxnSpPr>
      <xdr:spPr>
        <a:xfrm flipH="1">
          <a:off x="7639050" y="2562225"/>
          <a:ext cx="3562350" cy="100012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16</xdr:row>
      <xdr:rowOff>38100</xdr:rowOff>
    </xdr:from>
    <xdr:to>
      <xdr:col>8</xdr:col>
      <xdr:colOff>371475</xdr:colOff>
      <xdr:row>17</xdr:row>
      <xdr:rowOff>95250</xdr:rowOff>
    </xdr:to>
    <xdr:sp macro="" textlink="">
      <xdr:nvSpPr>
        <xdr:cNvPr id="69" name="PoljeZBesedilom 68">
          <a:extLst>
            <a:ext uri="{FF2B5EF4-FFF2-40B4-BE49-F238E27FC236}">
              <a16:creationId xmlns:a16="http://schemas.microsoft.com/office/drawing/2014/main" id="{839E12A0-A928-40B2-B9E3-13DB2CB54640}"/>
            </a:ext>
          </a:extLst>
        </xdr:cNvPr>
        <xdr:cNvSpPr txBox="1"/>
      </xdr:nvSpPr>
      <xdr:spPr>
        <a:xfrm>
          <a:off x="114300" y="1590675"/>
          <a:ext cx="5581650" cy="11811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imela zav. oseba pri obračunu nadomestila za december 2022 osnovo iz leta 2014, 2015….2019 in 2020, je imela količnik 1,0490  ---&gt; to pomeni, da mora imeti tudi pri obračunu za januar in februar 2023 enak količnik, kot je bil za december 2022 (ne more imeti količnika 1,0000, ker bi to pomenilo znižanje nadomestila, ne more pa še imeti količnika 1,1570, ker je zakonsko določeno, da je uskladitev predvidena šele s 1. marcem, torej je sprememba količnika šele s 1.3.2023)</a:t>
          </a:r>
        </a:p>
      </xdr:txBody>
    </xdr:sp>
    <xdr:clientData/>
  </xdr:twoCellAnchor>
  <xdr:twoCellAnchor>
    <xdr:from>
      <xdr:col>9</xdr:col>
      <xdr:colOff>361950</xdr:colOff>
      <xdr:row>15</xdr:row>
      <xdr:rowOff>28575</xdr:rowOff>
    </xdr:from>
    <xdr:to>
      <xdr:col>9</xdr:col>
      <xdr:colOff>361950</xdr:colOff>
      <xdr:row>16</xdr:row>
      <xdr:rowOff>19050</xdr:rowOff>
    </xdr:to>
    <xdr:cxnSp macro="">
      <xdr:nvCxnSpPr>
        <xdr:cNvPr id="110" name="Raven puščični povezovalnik 109">
          <a:extLst>
            <a:ext uri="{FF2B5EF4-FFF2-40B4-BE49-F238E27FC236}">
              <a16:creationId xmlns:a16="http://schemas.microsoft.com/office/drawing/2014/main" id="{DC97D712-F1BA-4846-A8F6-9A5F1C147583}"/>
            </a:ext>
          </a:extLst>
        </xdr:cNvPr>
        <xdr:cNvCxnSpPr/>
      </xdr:nvCxnSpPr>
      <xdr:spPr>
        <a:xfrm>
          <a:off x="6296025" y="1400175"/>
          <a:ext cx="0" cy="171450"/>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41910</xdr:colOff>
      <xdr:row>4</xdr:row>
      <xdr:rowOff>110490</xdr:rowOff>
    </xdr:to>
    <xdr:sp macro="" textlink="">
      <xdr:nvSpPr>
        <xdr:cNvPr id="2" name="AutoShape 1" descr="jan.15">
          <a:extLst>
            <a:ext uri="{FF2B5EF4-FFF2-40B4-BE49-F238E27FC236}">
              <a16:creationId xmlns:a16="http://schemas.microsoft.com/office/drawing/2014/main" id="{7EF13B29-7AB3-48C7-B014-FB5F1D3FC3C1}"/>
            </a:ext>
          </a:extLst>
        </xdr:cNvPr>
        <xdr:cNvSpPr>
          <a:spLocks noChangeAspect="1" noChangeArrowheads="1"/>
        </xdr:cNvSpPr>
      </xdr:nvSpPr>
      <xdr:spPr bwMode="auto">
        <a:xfrm>
          <a:off x="0" y="746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3" name="AutoShape 2" descr="feb.15">
          <a:extLst>
            <a:ext uri="{FF2B5EF4-FFF2-40B4-BE49-F238E27FC236}">
              <a16:creationId xmlns:a16="http://schemas.microsoft.com/office/drawing/2014/main" id="{EEC5ECD9-5864-417F-BF6C-5C1FD4750F2A}"/>
            </a:ext>
          </a:extLst>
        </xdr:cNvPr>
        <xdr:cNvSpPr>
          <a:spLocks noChangeAspect="1" noChangeArrowheads="1"/>
        </xdr:cNvSpPr>
      </xdr:nvSpPr>
      <xdr:spPr bwMode="auto">
        <a:xfrm>
          <a:off x="0" y="929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4" name="AutoShape 3" descr="mar.15">
          <a:extLst>
            <a:ext uri="{FF2B5EF4-FFF2-40B4-BE49-F238E27FC236}">
              <a16:creationId xmlns:a16="http://schemas.microsoft.com/office/drawing/2014/main" id="{27600A22-16D1-4439-B7F1-13964FBF2B12}"/>
            </a:ext>
          </a:extLst>
        </xdr:cNvPr>
        <xdr:cNvSpPr>
          <a:spLocks noChangeAspect="1" noChangeArrowheads="1"/>
        </xdr:cNvSpPr>
      </xdr:nvSpPr>
      <xdr:spPr bwMode="auto">
        <a:xfrm>
          <a:off x="0" y="1112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5" name="AutoShape 4" descr="apr.15">
          <a:extLst>
            <a:ext uri="{FF2B5EF4-FFF2-40B4-BE49-F238E27FC236}">
              <a16:creationId xmlns:a16="http://schemas.microsoft.com/office/drawing/2014/main" id="{D3F59A7D-94A7-4B63-84D4-44B7FD621747}"/>
            </a:ext>
          </a:extLst>
        </xdr:cNvPr>
        <xdr:cNvSpPr>
          <a:spLocks noChangeAspect="1" noChangeArrowheads="1"/>
        </xdr:cNvSpPr>
      </xdr:nvSpPr>
      <xdr:spPr bwMode="auto">
        <a:xfrm>
          <a:off x="0" y="12954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6" name="AutoShape 5" descr="maj.15">
          <a:extLst>
            <a:ext uri="{FF2B5EF4-FFF2-40B4-BE49-F238E27FC236}">
              <a16:creationId xmlns:a16="http://schemas.microsoft.com/office/drawing/2014/main" id="{F41CC229-6AFA-4EEC-B35E-4998BEC0B57B}"/>
            </a:ext>
          </a:extLst>
        </xdr:cNvPr>
        <xdr:cNvSpPr>
          <a:spLocks noChangeAspect="1" noChangeArrowheads="1"/>
        </xdr:cNvSpPr>
      </xdr:nvSpPr>
      <xdr:spPr bwMode="auto">
        <a:xfrm>
          <a:off x="0" y="14782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7" name="AutoShape 6" descr="jun.15">
          <a:extLst>
            <a:ext uri="{FF2B5EF4-FFF2-40B4-BE49-F238E27FC236}">
              <a16:creationId xmlns:a16="http://schemas.microsoft.com/office/drawing/2014/main" id="{DD9E076C-2E0A-4A85-ACC0-8B0FF4CBF67E}"/>
            </a:ext>
          </a:extLst>
        </xdr:cNvPr>
        <xdr:cNvSpPr>
          <a:spLocks noChangeAspect="1" noChangeArrowheads="1"/>
        </xdr:cNvSpPr>
      </xdr:nvSpPr>
      <xdr:spPr bwMode="auto">
        <a:xfrm>
          <a:off x="0" y="16611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8" name="AutoShape 7" descr="jul.15">
          <a:extLst>
            <a:ext uri="{FF2B5EF4-FFF2-40B4-BE49-F238E27FC236}">
              <a16:creationId xmlns:a16="http://schemas.microsoft.com/office/drawing/2014/main" id="{7F961031-ED65-48A4-B62D-C72893F8E434}"/>
            </a:ext>
          </a:extLst>
        </xdr:cNvPr>
        <xdr:cNvSpPr>
          <a:spLocks noChangeAspect="1" noChangeArrowheads="1"/>
        </xdr:cNvSpPr>
      </xdr:nvSpPr>
      <xdr:spPr bwMode="auto">
        <a:xfrm>
          <a:off x="0" y="18440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9" name="AutoShape 8" descr="avg.15">
          <a:extLst>
            <a:ext uri="{FF2B5EF4-FFF2-40B4-BE49-F238E27FC236}">
              <a16:creationId xmlns:a16="http://schemas.microsoft.com/office/drawing/2014/main" id="{5919A039-8668-4C27-8622-95D4210A6C56}"/>
            </a:ext>
          </a:extLst>
        </xdr:cNvPr>
        <xdr:cNvSpPr>
          <a:spLocks noChangeAspect="1" noChangeArrowheads="1"/>
        </xdr:cNvSpPr>
      </xdr:nvSpPr>
      <xdr:spPr bwMode="auto">
        <a:xfrm>
          <a:off x="0" y="20269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10" name="AutoShape 9" descr="sep.15">
          <a:extLst>
            <a:ext uri="{FF2B5EF4-FFF2-40B4-BE49-F238E27FC236}">
              <a16:creationId xmlns:a16="http://schemas.microsoft.com/office/drawing/2014/main" id="{BB270BA1-8820-48ED-BFE8-8FB4BE97B554}"/>
            </a:ext>
          </a:extLst>
        </xdr:cNvPr>
        <xdr:cNvSpPr>
          <a:spLocks noChangeAspect="1" noChangeArrowheads="1"/>
        </xdr:cNvSpPr>
      </xdr:nvSpPr>
      <xdr:spPr bwMode="auto">
        <a:xfrm>
          <a:off x="0" y="2209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11" name="AutoShape 10" descr="okt.15">
          <a:extLst>
            <a:ext uri="{FF2B5EF4-FFF2-40B4-BE49-F238E27FC236}">
              <a16:creationId xmlns:a16="http://schemas.microsoft.com/office/drawing/2014/main" id="{9CFE960B-4DE8-4DBD-82D7-3CD84B84B406}"/>
            </a:ext>
          </a:extLst>
        </xdr:cNvPr>
        <xdr:cNvSpPr>
          <a:spLocks noChangeAspect="1" noChangeArrowheads="1"/>
        </xdr:cNvSpPr>
      </xdr:nvSpPr>
      <xdr:spPr bwMode="auto">
        <a:xfrm>
          <a:off x="0" y="23926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2" name="AutoShape 11" descr="nov.15">
          <a:extLst>
            <a:ext uri="{FF2B5EF4-FFF2-40B4-BE49-F238E27FC236}">
              <a16:creationId xmlns:a16="http://schemas.microsoft.com/office/drawing/2014/main" id="{D99D0271-14FA-44A3-B7C2-CF345541C1AC}"/>
            </a:ext>
          </a:extLst>
        </xdr:cNvPr>
        <xdr:cNvSpPr>
          <a:spLocks noChangeAspect="1" noChangeArrowheads="1"/>
        </xdr:cNvSpPr>
      </xdr:nvSpPr>
      <xdr:spPr bwMode="auto">
        <a:xfrm>
          <a:off x="0" y="25755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13" name="AutoShape 12" descr="dec.15">
          <a:extLst>
            <a:ext uri="{FF2B5EF4-FFF2-40B4-BE49-F238E27FC236}">
              <a16:creationId xmlns:a16="http://schemas.microsoft.com/office/drawing/2014/main" id="{1938F3A3-AEB6-48FE-924A-D5F29C916487}"/>
            </a:ext>
          </a:extLst>
        </xdr:cNvPr>
        <xdr:cNvSpPr>
          <a:spLocks noChangeAspect="1" noChangeArrowheads="1"/>
        </xdr:cNvSpPr>
      </xdr:nvSpPr>
      <xdr:spPr bwMode="auto">
        <a:xfrm>
          <a:off x="0" y="27584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14" name="AutoShape 1" descr="jan.15">
          <a:extLst>
            <a:ext uri="{FF2B5EF4-FFF2-40B4-BE49-F238E27FC236}">
              <a16:creationId xmlns:a16="http://schemas.microsoft.com/office/drawing/2014/main" id="{3FF88220-512D-40F6-A436-F3767369C2F7}"/>
            </a:ext>
          </a:extLst>
        </xdr:cNvPr>
        <xdr:cNvSpPr>
          <a:spLocks noChangeAspect="1" noChangeArrowheads="1"/>
        </xdr:cNvSpPr>
      </xdr:nvSpPr>
      <xdr:spPr bwMode="auto">
        <a:xfrm>
          <a:off x="876300" y="3794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15" name="AutoShape 2" descr="feb.15">
          <a:extLst>
            <a:ext uri="{FF2B5EF4-FFF2-40B4-BE49-F238E27FC236}">
              <a16:creationId xmlns:a16="http://schemas.microsoft.com/office/drawing/2014/main" id="{A380842C-F7C2-498A-BAA1-7DE134E2C765}"/>
            </a:ext>
          </a:extLst>
        </xdr:cNvPr>
        <xdr:cNvSpPr>
          <a:spLocks noChangeAspect="1" noChangeArrowheads="1"/>
        </xdr:cNvSpPr>
      </xdr:nvSpPr>
      <xdr:spPr bwMode="auto">
        <a:xfrm>
          <a:off x="876300" y="3977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16" name="AutoShape 3" descr="mar.15">
          <a:extLst>
            <a:ext uri="{FF2B5EF4-FFF2-40B4-BE49-F238E27FC236}">
              <a16:creationId xmlns:a16="http://schemas.microsoft.com/office/drawing/2014/main" id="{7E3535FB-CF1C-4EFE-9C9F-9DEE2E159EC5}"/>
            </a:ext>
          </a:extLst>
        </xdr:cNvPr>
        <xdr:cNvSpPr>
          <a:spLocks noChangeAspect="1" noChangeArrowheads="1"/>
        </xdr:cNvSpPr>
      </xdr:nvSpPr>
      <xdr:spPr bwMode="auto">
        <a:xfrm>
          <a:off x="876300" y="4160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17" name="AutoShape 4" descr="apr.15">
          <a:extLst>
            <a:ext uri="{FF2B5EF4-FFF2-40B4-BE49-F238E27FC236}">
              <a16:creationId xmlns:a16="http://schemas.microsoft.com/office/drawing/2014/main" id="{A7A7ED16-3781-4E95-A670-07460CC5B965}"/>
            </a:ext>
          </a:extLst>
        </xdr:cNvPr>
        <xdr:cNvSpPr>
          <a:spLocks noChangeAspect="1" noChangeArrowheads="1"/>
        </xdr:cNvSpPr>
      </xdr:nvSpPr>
      <xdr:spPr bwMode="auto">
        <a:xfrm>
          <a:off x="876300" y="43434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18" name="AutoShape 5" descr="maj.15">
          <a:extLst>
            <a:ext uri="{FF2B5EF4-FFF2-40B4-BE49-F238E27FC236}">
              <a16:creationId xmlns:a16="http://schemas.microsoft.com/office/drawing/2014/main" id="{0D25E393-D24D-4C60-8F8C-FB2854CF48F0}"/>
            </a:ext>
          </a:extLst>
        </xdr:cNvPr>
        <xdr:cNvSpPr>
          <a:spLocks noChangeAspect="1" noChangeArrowheads="1"/>
        </xdr:cNvSpPr>
      </xdr:nvSpPr>
      <xdr:spPr bwMode="auto">
        <a:xfrm>
          <a:off x="876300" y="45262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19" name="AutoShape 6" descr="jun.15">
          <a:extLst>
            <a:ext uri="{FF2B5EF4-FFF2-40B4-BE49-F238E27FC236}">
              <a16:creationId xmlns:a16="http://schemas.microsoft.com/office/drawing/2014/main" id="{B752F97C-0D6E-4144-BC59-0975ED30C863}"/>
            </a:ext>
          </a:extLst>
        </xdr:cNvPr>
        <xdr:cNvSpPr>
          <a:spLocks noChangeAspect="1" noChangeArrowheads="1"/>
        </xdr:cNvSpPr>
      </xdr:nvSpPr>
      <xdr:spPr bwMode="auto">
        <a:xfrm>
          <a:off x="876300" y="47091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20" name="AutoShape 7" descr="jul.15">
          <a:extLst>
            <a:ext uri="{FF2B5EF4-FFF2-40B4-BE49-F238E27FC236}">
              <a16:creationId xmlns:a16="http://schemas.microsoft.com/office/drawing/2014/main" id="{F5F4D18D-ADD8-448B-8646-0E9DDD07DE61}"/>
            </a:ext>
          </a:extLst>
        </xdr:cNvPr>
        <xdr:cNvSpPr>
          <a:spLocks noChangeAspect="1" noChangeArrowheads="1"/>
        </xdr:cNvSpPr>
      </xdr:nvSpPr>
      <xdr:spPr bwMode="auto">
        <a:xfrm>
          <a:off x="876300" y="48920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21" name="AutoShape 8" descr="avg.15">
          <a:extLst>
            <a:ext uri="{FF2B5EF4-FFF2-40B4-BE49-F238E27FC236}">
              <a16:creationId xmlns:a16="http://schemas.microsoft.com/office/drawing/2014/main" id="{403BDF94-D286-4DF3-BA0F-045B870C9BD8}"/>
            </a:ext>
          </a:extLst>
        </xdr:cNvPr>
        <xdr:cNvSpPr>
          <a:spLocks noChangeAspect="1" noChangeArrowheads="1"/>
        </xdr:cNvSpPr>
      </xdr:nvSpPr>
      <xdr:spPr bwMode="auto">
        <a:xfrm>
          <a:off x="876300" y="50749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22" name="AutoShape 9" descr="sep.15">
          <a:extLst>
            <a:ext uri="{FF2B5EF4-FFF2-40B4-BE49-F238E27FC236}">
              <a16:creationId xmlns:a16="http://schemas.microsoft.com/office/drawing/2014/main" id="{FF41BA48-3ADE-46C0-A6E2-FEECEE46378E}"/>
            </a:ext>
          </a:extLst>
        </xdr:cNvPr>
        <xdr:cNvSpPr>
          <a:spLocks noChangeAspect="1" noChangeArrowheads="1"/>
        </xdr:cNvSpPr>
      </xdr:nvSpPr>
      <xdr:spPr bwMode="auto">
        <a:xfrm>
          <a:off x="876300" y="5257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23" name="AutoShape 10" descr="okt.15">
          <a:extLst>
            <a:ext uri="{FF2B5EF4-FFF2-40B4-BE49-F238E27FC236}">
              <a16:creationId xmlns:a16="http://schemas.microsoft.com/office/drawing/2014/main" id="{264B4244-C599-45A4-B33A-5BEC3B04B39F}"/>
            </a:ext>
          </a:extLst>
        </xdr:cNvPr>
        <xdr:cNvSpPr>
          <a:spLocks noChangeAspect="1" noChangeArrowheads="1"/>
        </xdr:cNvSpPr>
      </xdr:nvSpPr>
      <xdr:spPr bwMode="auto">
        <a:xfrm>
          <a:off x="876300" y="5501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24" name="AutoShape 11" descr="nov.15">
          <a:extLst>
            <a:ext uri="{FF2B5EF4-FFF2-40B4-BE49-F238E27FC236}">
              <a16:creationId xmlns:a16="http://schemas.microsoft.com/office/drawing/2014/main" id="{CCAF9AAF-F930-4ACA-8F36-5ECA67CCECF0}"/>
            </a:ext>
          </a:extLst>
        </xdr:cNvPr>
        <xdr:cNvSpPr>
          <a:spLocks noChangeAspect="1" noChangeArrowheads="1"/>
        </xdr:cNvSpPr>
      </xdr:nvSpPr>
      <xdr:spPr bwMode="auto">
        <a:xfrm>
          <a:off x="876300" y="5684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41910</xdr:colOff>
      <xdr:row>15</xdr:row>
      <xdr:rowOff>110490</xdr:rowOff>
    </xdr:to>
    <xdr:sp macro="" textlink="">
      <xdr:nvSpPr>
        <xdr:cNvPr id="25" name="AutoShape 12" descr="dec.15">
          <a:extLst>
            <a:ext uri="{FF2B5EF4-FFF2-40B4-BE49-F238E27FC236}">
              <a16:creationId xmlns:a16="http://schemas.microsoft.com/office/drawing/2014/main" id="{7BCFF9C0-555F-46F6-B0C7-C864E0FF9ABC}"/>
            </a:ext>
          </a:extLst>
        </xdr:cNvPr>
        <xdr:cNvSpPr>
          <a:spLocks noChangeAspect="1" noChangeArrowheads="1"/>
        </xdr:cNvSpPr>
      </xdr:nvSpPr>
      <xdr:spPr bwMode="auto">
        <a:xfrm>
          <a:off x="876300" y="59283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41910</xdr:colOff>
      <xdr:row>3</xdr:row>
      <xdr:rowOff>110490</xdr:rowOff>
    </xdr:to>
    <xdr:sp macro="" textlink="">
      <xdr:nvSpPr>
        <xdr:cNvPr id="2" name="AutoShape 1" descr="jan.15">
          <a:extLst>
            <a:ext uri="{FF2B5EF4-FFF2-40B4-BE49-F238E27FC236}">
              <a16:creationId xmlns:a16="http://schemas.microsoft.com/office/drawing/2014/main" id="{B788B2C2-AD4C-4D17-B137-4AE574159098}"/>
            </a:ext>
          </a:extLst>
        </xdr:cNvPr>
        <xdr:cNvSpPr>
          <a:spLocks noChangeAspect="1" noChangeArrowheads="1"/>
        </xdr:cNvSpPr>
      </xdr:nvSpPr>
      <xdr:spPr bwMode="auto">
        <a:xfrm>
          <a:off x="0" y="6400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 name="AutoShape 2" descr="feb.15">
          <a:extLst>
            <a:ext uri="{FF2B5EF4-FFF2-40B4-BE49-F238E27FC236}">
              <a16:creationId xmlns:a16="http://schemas.microsoft.com/office/drawing/2014/main" id="{FB97711A-9BA6-4E98-8BAD-06C9B3402677}"/>
            </a:ext>
          </a:extLst>
        </xdr:cNvPr>
        <xdr:cNvSpPr>
          <a:spLocks noChangeAspect="1" noChangeArrowheads="1"/>
        </xdr:cNvSpPr>
      </xdr:nvSpPr>
      <xdr:spPr bwMode="auto">
        <a:xfrm>
          <a:off x="0" y="8229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 name="AutoShape 3" descr="mar.15">
          <a:extLst>
            <a:ext uri="{FF2B5EF4-FFF2-40B4-BE49-F238E27FC236}">
              <a16:creationId xmlns:a16="http://schemas.microsoft.com/office/drawing/2014/main" id="{2150966F-A2E3-43CB-84B2-E4225AEC09FE}"/>
            </a:ext>
          </a:extLst>
        </xdr:cNvPr>
        <xdr:cNvSpPr>
          <a:spLocks noChangeAspect="1" noChangeArrowheads="1"/>
        </xdr:cNvSpPr>
      </xdr:nvSpPr>
      <xdr:spPr bwMode="auto">
        <a:xfrm>
          <a:off x="0" y="10058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5" name="AutoShape 4" descr="apr.15">
          <a:extLst>
            <a:ext uri="{FF2B5EF4-FFF2-40B4-BE49-F238E27FC236}">
              <a16:creationId xmlns:a16="http://schemas.microsoft.com/office/drawing/2014/main" id="{1B801158-F6E9-4CD0-8E30-A14836FDF7BE}"/>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7</xdr:row>
      <xdr:rowOff>0</xdr:rowOff>
    </xdr:to>
    <xdr:sp macro="" textlink="">
      <xdr:nvSpPr>
        <xdr:cNvPr id="6" name="AutoShape 5" descr="maj.15">
          <a:extLst>
            <a:ext uri="{FF2B5EF4-FFF2-40B4-BE49-F238E27FC236}">
              <a16:creationId xmlns:a16="http://schemas.microsoft.com/office/drawing/2014/main" id="{337FE830-72A0-4A2F-94AC-DABFC62FFEA3}"/>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8</xdr:row>
      <xdr:rowOff>0</xdr:rowOff>
    </xdr:to>
    <xdr:sp macro="" textlink="">
      <xdr:nvSpPr>
        <xdr:cNvPr id="7" name="AutoShape 6" descr="jun.15">
          <a:extLst>
            <a:ext uri="{FF2B5EF4-FFF2-40B4-BE49-F238E27FC236}">
              <a16:creationId xmlns:a16="http://schemas.microsoft.com/office/drawing/2014/main" id="{0F158F8E-92D1-43C5-98CA-0285E3E45019}"/>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9</xdr:row>
      <xdr:rowOff>0</xdr:rowOff>
    </xdr:to>
    <xdr:sp macro="" textlink="">
      <xdr:nvSpPr>
        <xdr:cNvPr id="8" name="AutoShape 7" descr="jul.15">
          <a:extLst>
            <a:ext uri="{FF2B5EF4-FFF2-40B4-BE49-F238E27FC236}">
              <a16:creationId xmlns:a16="http://schemas.microsoft.com/office/drawing/2014/main" id="{63652B51-28D1-4B2C-91B4-B64D258D63C3}"/>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10</xdr:row>
      <xdr:rowOff>0</xdr:rowOff>
    </xdr:to>
    <xdr:sp macro="" textlink="">
      <xdr:nvSpPr>
        <xdr:cNvPr id="9" name="AutoShape 8" descr="avg.15">
          <a:extLst>
            <a:ext uri="{FF2B5EF4-FFF2-40B4-BE49-F238E27FC236}">
              <a16:creationId xmlns:a16="http://schemas.microsoft.com/office/drawing/2014/main" id="{D8420B48-C3B2-4425-8AD6-B062EB0BA2A1}"/>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11</xdr:row>
      <xdr:rowOff>0</xdr:rowOff>
    </xdr:to>
    <xdr:sp macro="" textlink="">
      <xdr:nvSpPr>
        <xdr:cNvPr id="10" name="AutoShape 9" descr="sep.15">
          <a:extLst>
            <a:ext uri="{FF2B5EF4-FFF2-40B4-BE49-F238E27FC236}">
              <a16:creationId xmlns:a16="http://schemas.microsoft.com/office/drawing/2014/main" id="{57F2F11B-719A-445E-A365-E90EB0387B34}"/>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12</xdr:row>
      <xdr:rowOff>0</xdr:rowOff>
    </xdr:to>
    <xdr:sp macro="" textlink="">
      <xdr:nvSpPr>
        <xdr:cNvPr id="11" name="AutoShape 10" descr="okt.15">
          <a:extLst>
            <a:ext uri="{FF2B5EF4-FFF2-40B4-BE49-F238E27FC236}">
              <a16:creationId xmlns:a16="http://schemas.microsoft.com/office/drawing/2014/main" id="{2DF739DA-0B63-47C4-BD28-0FEABBDEC0E7}"/>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13</xdr:row>
      <xdr:rowOff>0</xdr:rowOff>
    </xdr:to>
    <xdr:sp macro="" textlink="">
      <xdr:nvSpPr>
        <xdr:cNvPr id="12" name="AutoShape 11" descr="nov.15">
          <a:extLst>
            <a:ext uri="{FF2B5EF4-FFF2-40B4-BE49-F238E27FC236}">
              <a16:creationId xmlns:a16="http://schemas.microsoft.com/office/drawing/2014/main" id="{9D6B06F0-1096-4662-8663-5B8B583856E8}"/>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3" name="AutoShape 12" descr="dec.15">
          <a:extLst>
            <a:ext uri="{FF2B5EF4-FFF2-40B4-BE49-F238E27FC236}">
              <a16:creationId xmlns:a16="http://schemas.microsoft.com/office/drawing/2014/main" id="{0E0D4720-8DBE-41D8-8F10-B2AAC7CC9BCB}"/>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41910</xdr:colOff>
      <xdr:row>23</xdr:row>
      <xdr:rowOff>110490</xdr:rowOff>
    </xdr:to>
    <xdr:sp macro="" textlink="">
      <xdr:nvSpPr>
        <xdr:cNvPr id="14" name="AutoShape 1" descr="jan.15">
          <a:extLst>
            <a:ext uri="{FF2B5EF4-FFF2-40B4-BE49-F238E27FC236}">
              <a16:creationId xmlns:a16="http://schemas.microsoft.com/office/drawing/2014/main" id="{5432F84D-291F-4290-ABC8-68DEF2CF5EB5}"/>
            </a:ext>
          </a:extLst>
        </xdr:cNvPr>
        <xdr:cNvSpPr>
          <a:spLocks noChangeAspect="1" noChangeArrowheads="1"/>
        </xdr:cNvSpPr>
      </xdr:nvSpPr>
      <xdr:spPr bwMode="auto">
        <a:xfrm>
          <a:off x="876300" y="3794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41910</xdr:colOff>
      <xdr:row>24</xdr:row>
      <xdr:rowOff>110490</xdr:rowOff>
    </xdr:to>
    <xdr:sp macro="" textlink="">
      <xdr:nvSpPr>
        <xdr:cNvPr id="15" name="AutoShape 2" descr="feb.15">
          <a:extLst>
            <a:ext uri="{FF2B5EF4-FFF2-40B4-BE49-F238E27FC236}">
              <a16:creationId xmlns:a16="http://schemas.microsoft.com/office/drawing/2014/main" id="{02D5957D-1220-4104-BA8E-663C1DD4A237}"/>
            </a:ext>
          </a:extLst>
        </xdr:cNvPr>
        <xdr:cNvSpPr>
          <a:spLocks noChangeAspect="1" noChangeArrowheads="1"/>
        </xdr:cNvSpPr>
      </xdr:nvSpPr>
      <xdr:spPr bwMode="auto">
        <a:xfrm>
          <a:off x="876300" y="3977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xdr:row>
      <xdr:rowOff>0</xdr:rowOff>
    </xdr:from>
    <xdr:to>
      <xdr:col>1</xdr:col>
      <xdr:colOff>41910</xdr:colOff>
      <xdr:row>25</xdr:row>
      <xdr:rowOff>110490</xdr:rowOff>
    </xdr:to>
    <xdr:sp macro="" textlink="">
      <xdr:nvSpPr>
        <xdr:cNvPr id="16" name="AutoShape 3" descr="mar.15">
          <a:extLst>
            <a:ext uri="{FF2B5EF4-FFF2-40B4-BE49-F238E27FC236}">
              <a16:creationId xmlns:a16="http://schemas.microsoft.com/office/drawing/2014/main" id="{ED7C48B9-1C1A-429A-98CB-A44AB1166D6A}"/>
            </a:ext>
          </a:extLst>
        </xdr:cNvPr>
        <xdr:cNvSpPr>
          <a:spLocks noChangeAspect="1" noChangeArrowheads="1"/>
        </xdr:cNvSpPr>
      </xdr:nvSpPr>
      <xdr:spPr bwMode="auto">
        <a:xfrm>
          <a:off x="876300" y="4160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1</xdr:col>
      <xdr:colOff>41910</xdr:colOff>
      <xdr:row>26</xdr:row>
      <xdr:rowOff>110490</xdr:rowOff>
    </xdr:to>
    <xdr:sp macro="" textlink="">
      <xdr:nvSpPr>
        <xdr:cNvPr id="17" name="AutoShape 4" descr="apr.15">
          <a:extLst>
            <a:ext uri="{FF2B5EF4-FFF2-40B4-BE49-F238E27FC236}">
              <a16:creationId xmlns:a16="http://schemas.microsoft.com/office/drawing/2014/main" id="{1AF69393-7D3C-432B-8F47-72E22AA28CC1}"/>
            </a:ext>
          </a:extLst>
        </xdr:cNvPr>
        <xdr:cNvSpPr>
          <a:spLocks noChangeAspect="1" noChangeArrowheads="1"/>
        </xdr:cNvSpPr>
      </xdr:nvSpPr>
      <xdr:spPr bwMode="auto">
        <a:xfrm>
          <a:off x="876300" y="43434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41910</xdr:colOff>
      <xdr:row>27</xdr:row>
      <xdr:rowOff>110490</xdr:rowOff>
    </xdr:to>
    <xdr:sp macro="" textlink="">
      <xdr:nvSpPr>
        <xdr:cNvPr id="18" name="AutoShape 5" descr="maj.15">
          <a:extLst>
            <a:ext uri="{FF2B5EF4-FFF2-40B4-BE49-F238E27FC236}">
              <a16:creationId xmlns:a16="http://schemas.microsoft.com/office/drawing/2014/main" id="{EA406508-9928-450D-90B0-3BC68932184A}"/>
            </a:ext>
          </a:extLst>
        </xdr:cNvPr>
        <xdr:cNvSpPr>
          <a:spLocks noChangeAspect="1" noChangeArrowheads="1"/>
        </xdr:cNvSpPr>
      </xdr:nvSpPr>
      <xdr:spPr bwMode="auto">
        <a:xfrm>
          <a:off x="876300" y="45262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41910</xdr:colOff>
      <xdr:row>28</xdr:row>
      <xdr:rowOff>110490</xdr:rowOff>
    </xdr:to>
    <xdr:sp macro="" textlink="">
      <xdr:nvSpPr>
        <xdr:cNvPr id="19" name="AutoShape 6" descr="jun.15">
          <a:extLst>
            <a:ext uri="{FF2B5EF4-FFF2-40B4-BE49-F238E27FC236}">
              <a16:creationId xmlns:a16="http://schemas.microsoft.com/office/drawing/2014/main" id="{66D4980B-3D12-4276-BBA7-33EEBCCFDE96}"/>
            </a:ext>
          </a:extLst>
        </xdr:cNvPr>
        <xdr:cNvSpPr>
          <a:spLocks noChangeAspect="1" noChangeArrowheads="1"/>
        </xdr:cNvSpPr>
      </xdr:nvSpPr>
      <xdr:spPr bwMode="auto">
        <a:xfrm>
          <a:off x="876300" y="47091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41910</xdr:colOff>
      <xdr:row>29</xdr:row>
      <xdr:rowOff>110490</xdr:rowOff>
    </xdr:to>
    <xdr:sp macro="" textlink="">
      <xdr:nvSpPr>
        <xdr:cNvPr id="20" name="AutoShape 7" descr="jul.15">
          <a:extLst>
            <a:ext uri="{FF2B5EF4-FFF2-40B4-BE49-F238E27FC236}">
              <a16:creationId xmlns:a16="http://schemas.microsoft.com/office/drawing/2014/main" id="{1A8C577F-22DD-4D8B-B6D2-D63B61D0C5B1}"/>
            </a:ext>
          </a:extLst>
        </xdr:cNvPr>
        <xdr:cNvSpPr>
          <a:spLocks noChangeAspect="1" noChangeArrowheads="1"/>
        </xdr:cNvSpPr>
      </xdr:nvSpPr>
      <xdr:spPr bwMode="auto">
        <a:xfrm>
          <a:off x="876300" y="48920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1</xdr:col>
      <xdr:colOff>41910</xdr:colOff>
      <xdr:row>30</xdr:row>
      <xdr:rowOff>110490</xdr:rowOff>
    </xdr:to>
    <xdr:sp macro="" textlink="">
      <xdr:nvSpPr>
        <xdr:cNvPr id="21" name="AutoShape 8" descr="avg.15">
          <a:extLst>
            <a:ext uri="{FF2B5EF4-FFF2-40B4-BE49-F238E27FC236}">
              <a16:creationId xmlns:a16="http://schemas.microsoft.com/office/drawing/2014/main" id="{915CE57D-3E9F-43CD-AAD0-20A6D369C5F7}"/>
            </a:ext>
          </a:extLst>
        </xdr:cNvPr>
        <xdr:cNvSpPr>
          <a:spLocks noChangeAspect="1" noChangeArrowheads="1"/>
        </xdr:cNvSpPr>
      </xdr:nvSpPr>
      <xdr:spPr bwMode="auto">
        <a:xfrm>
          <a:off x="876300" y="50749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41910</xdr:colOff>
      <xdr:row>31</xdr:row>
      <xdr:rowOff>110490</xdr:rowOff>
    </xdr:to>
    <xdr:sp macro="" textlink="">
      <xdr:nvSpPr>
        <xdr:cNvPr id="22" name="AutoShape 9" descr="sep.15">
          <a:extLst>
            <a:ext uri="{FF2B5EF4-FFF2-40B4-BE49-F238E27FC236}">
              <a16:creationId xmlns:a16="http://schemas.microsoft.com/office/drawing/2014/main" id="{2CDA02B7-89DE-4774-B3BE-08E7A14AFFC7}"/>
            </a:ext>
          </a:extLst>
        </xdr:cNvPr>
        <xdr:cNvSpPr>
          <a:spLocks noChangeAspect="1" noChangeArrowheads="1"/>
        </xdr:cNvSpPr>
      </xdr:nvSpPr>
      <xdr:spPr bwMode="auto">
        <a:xfrm>
          <a:off x="876300" y="5257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41910</xdr:colOff>
      <xdr:row>32</xdr:row>
      <xdr:rowOff>110490</xdr:rowOff>
    </xdr:to>
    <xdr:sp macro="" textlink="">
      <xdr:nvSpPr>
        <xdr:cNvPr id="23" name="AutoShape 10" descr="okt.15">
          <a:extLst>
            <a:ext uri="{FF2B5EF4-FFF2-40B4-BE49-F238E27FC236}">
              <a16:creationId xmlns:a16="http://schemas.microsoft.com/office/drawing/2014/main" id="{8A4D53BC-2279-4981-A4A5-307D917B7283}"/>
            </a:ext>
          </a:extLst>
        </xdr:cNvPr>
        <xdr:cNvSpPr>
          <a:spLocks noChangeAspect="1" noChangeArrowheads="1"/>
        </xdr:cNvSpPr>
      </xdr:nvSpPr>
      <xdr:spPr bwMode="auto">
        <a:xfrm>
          <a:off x="876300" y="5501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33</xdr:row>
      <xdr:rowOff>0</xdr:rowOff>
    </xdr:from>
    <xdr:to>
      <xdr:col>1</xdr:col>
      <xdr:colOff>41910</xdr:colOff>
      <xdr:row>33</xdr:row>
      <xdr:rowOff>110490</xdr:rowOff>
    </xdr:to>
    <xdr:sp macro="" textlink="">
      <xdr:nvSpPr>
        <xdr:cNvPr id="24" name="AutoShape 11" descr="nov.15">
          <a:extLst>
            <a:ext uri="{FF2B5EF4-FFF2-40B4-BE49-F238E27FC236}">
              <a16:creationId xmlns:a16="http://schemas.microsoft.com/office/drawing/2014/main" id="{378D4CE3-3253-4B15-BE6F-5B369F163262}"/>
            </a:ext>
          </a:extLst>
        </xdr:cNvPr>
        <xdr:cNvSpPr>
          <a:spLocks noChangeAspect="1" noChangeArrowheads="1"/>
        </xdr:cNvSpPr>
      </xdr:nvSpPr>
      <xdr:spPr bwMode="auto">
        <a:xfrm>
          <a:off x="876300" y="5684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0</xdr:rowOff>
    </xdr:from>
    <xdr:to>
      <xdr:col>1</xdr:col>
      <xdr:colOff>41910</xdr:colOff>
      <xdr:row>34</xdr:row>
      <xdr:rowOff>110490</xdr:rowOff>
    </xdr:to>
    <xdr:sp macro="" textlink="">
      <xdr:nvSpPr>
        <xdr:cNvPr id="25" name="AutoShape 12" descr="dec.15">
          <a:extLst>
            <a:ext uri="{FF2B5EF4-FFF2-40B4-BE49-F238E27FC236}">
              <a16:creationId xmlns:a16="http://schemas.microsoft.com/office/drawing/2014/main" id="{1CE83356-45C8-4B78-9B72-9359EE9CE5F6}"/>
            </a:ext>
          </a:extLst>
        </xdr:cNvPr>
        <xdr:cNvSpPr>
          <a:spLocks noChangeAspect="1" noChangeArrowheads="1"/>
        </xdr:cNvSpPr>
      </xdr:nvSpPr>
      <xdr:spPr bwMode="auto">
        <a:xfrm>
          <a:off x="876300" y="59283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119743</xdr:colOff>
      <xdr:row>15</xdr:row>
      <xdr:rowOff>26306</xdr:rowOff>
    </xdr:from>
    <xdr:to>
      <xdr:col>8</xdr:col>
      <xdr:colOff>255814</xdr:colOff>
      <xdr:row>16</xdr:row>
      <xdr:rowOff>64406</xdr:rowOff>
    </xdr:to>
    <xdr:sp macro="" textlink="">
      <xdr:nvSpPr>
        <xdr:cNvPr id="26" name="Puščica: dol 25">
          <a:extLst>
            <a:ext uri="{FF2B5EF4-FFF2-40B4-BE49-F238E27FC236}">
              <a16:creationId xmlns:a16="http://schemas.microsoft.com/office/drawing/2014/main" id="{4F5FF512-F2E9-4AA1-9A6C-B4A79D29B2C6}"/>
            </a:ext>
          </a:extLst>
        </xdr:cNvPr>
        <xdr:cNvSpPr/>
      </xdr:nvSpPr>
      <xdr:spPr>
        <a:xfrm>
          <a:off x="5446123" y="1405526"/>
          <a:ext cx="136071" cy="220980"/>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138339</xdr:colOff>
      <xdr:row>17</xdr:row>
      <xdr:rowOff>114300</xdr:rowOff>
    </xdr:from>
    <xdr:to>
      <xdr:col>8</xdr:col>
      <xdr:colOff>285750</xdr:colOff>
      <xdr:row>21</xdr:row>
      <xdr:rowOff>44451</xdr:rowOff>
    </xdr:to>
    <xdr:sp macro="" textlink="">
      <xdr:nvSpPr>
        <xdr:cNvPr id="27" name="Puščica: dol 26">
          <a:extLst>
            <a:ext uri="{FF2B5EF4-FFF2-40B4-BE49-F238E27FC236}">
              <a16:creationId xmlns:a16="http://schemas.microsoft.com/office/drawing/2014/main" id="{60BF2D73-5FAC-4A85-8D98-A75D83A00B9C}"/>
            </a:ext>
          </a:extLst>
        </xdr:cNvPr>
        <xdr:cNvSpPr/>
      </xdr:nvSpPr>
      <xdr:spPr>
        <a:xfrm>
          <a:off x="5464719" y="2796540"/>
          <a:ext cx="147411" cy="676911"/>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266700</xdr:colOff>
      <xdr:row>15</xdr:row>
      <xdr:rowOff>0</xdr:rowOff>
    </xdr:from>
    <xdr:to>
      <xdr:col>2</xdr:col>
      <xdr:colOff>381000</xdr:colOff>
      <xdr:row>16</xdr:row>
      <xdr:rowOff>28575</xdr:rowOff>
    </xdr:to>
    <xdr:sp macro="" textlink="">
      <xdr:nvSpPr>
        <xdr:cNvPr id="28" name="Puščica: dol 27">
          <a:extLst>
            <a:ext uri="{FF2B5EF4-FFF2-40B4-BE49-F238E27FC236}">
              <a16:creationId xmlns:a16="http://schemas.microsoft.com/office/drawing/2014/main" id="{4169DD6C-AEF9-4941-80AA-6D65F765408E}"/>
            </a:ext>
          </a:extLst>
        </xdr:cNvPr>
        <xdr:cNvSpPr/>
      </xdr:nvSpPr>
      <xdr:spPr>
        <a:xfrm>
          <a:off x="1943100" y="1379220"/>
          <a:ext cx="114300" cy="21145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285749</xdr:colOff>
      <xdr:row>17</xdr:row>
      <xdr:rowOff>123825</xdr:rowOff>
    </xdr:from>
    <xdr:to>
      <xdr:col>2</xdr:col>
      <xdr:colOff>428625</xdr:colOff>
      <xdr:row>21</xdr:row>
      <xdr:rowOff>57150</xdr:rowOff>
    </xdr:to>
    <xdr:sp macro="" textlink="">
      <xdr:nvSpPr>
        <xdr:cNvPr id="29" name="Puščica: dol 28">
          <a:extLst>
            <a:ext uri="{FF2B5EF4-FFF2-40B4-BE49-F238E27FC236}">
              <a16:creationId xmlns:a16="http://schemas.microsoft.com/office/drawing/2014/main" id="{BBC413FE-3F10-400E-8A2B-5A3610CC8642}"/>
            </a:ext>
          </a:extLst>
        </xdr:cNvPr>
        <xdr:cNvSpPr/>
      </xdr:nvSpPr>
      <xdr:spPr>
        <a:xfrm>
          <a:off x="1962149" y="2806065"/>
          <a:ext cx="142876" cy="68008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15</xdr:col>
      <xdr:colOff>314325</xdr:colOff>
      <xdr:row>16</xdr:row>
      <xdr:rowOff>57149</xdr:rowOff>
    </xdr:from>
    <xdr:to>
      <xdr:col>18</xdr:col>
      <xdr:colOff>514350</xdr:colOff>
      <xdr:row>16</xdr:row>
      <xdr:rowOff>1028700</xdr:rowOff>
    </xdr:to>
    <xdr:sp macro="" textlink="">
      <xdr:nvSpPr>
        <xdr:cNvPr id="30" name="PoljeZBesedilom 29">
          <a:extLst>
            <a:ext uri="{FF2B5EF4-FFF2-40B4-BE49-F238E27FC236}">
              <a16:creationId xmlns:a16="http://schemas.microsoft.com/office/drawing/2014/main" id="{37E4F5DD-9C5D-4CE6-B8CA-06D4EFBDB72D}"/>
            </a:ext>
          </a:extLst>
        </xdr:cNvPr>
        <xdr:cNvSpPr txBox="1"/>
      </xdr:nvSpPr>
      <xdr:spPr>
        <a:xfrm>
          <a:off x="9953625" y="1619249"/>
          <a:ext cx="2028825" cy="9715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osnova za nadomestilo iz leta 2023,  </a:t>
          </a:r>
          <a:r>
            <a:rPr lang="sl-SI" sz="1100">
              <a:solidFill>
                <a:schemeClr val="dk1"/>
              </a:solidFill>
              <a:effectLst/>
              <a:latin typeface="+mn-lt"/>
              <a:ea typeface="+mn-ea"/>
              <a:cs typeface="+mn-cs"/>
            </a:rPr>
            <a:t>v 2024</a:t>
          </a:r>
          <a:r>
            <a:rPr lang="sl-SI" sz="1100"/>
            <a:t> </a:t>
          </a:r>
          <a:r>
            <a:rPr lang="sl-SI" sz="1100">
              <a:solidFill>
                <a:schemeClr val="dk1"/>
              </a:solidFill>
              <a:effectLst/>
              <a:latin typeface="+mn-lt"/>
              <a:ea typeface="+mn-ea"/>
              <a:cs typeface="+mn-cs"/>
            </a:rPr>
            <a:t>še </a:t>
          </a:r>
          <a:r>
            <a:rPr lang="sl-SI" sz="1100"/>
            <a:t>ne bo  usklajevanja, saj še ne</a:t>
          </a:r>
          <a:r>
            <a:rPr lang="sl-SI" sz="1100" baseline="0"/>
            <a:t> gre za osnovo iz predpreteklega leta</a:t>
          </a:r>
          <a:endParaRPr lang="sl-SI" sz="1100"/>
        </a:p>
      </xdr:txBody>
    </xdr:sp>
    <xdr:clientData/>
  </xdr:twoCellAnchor>
  <xdr:twoCellAnchor>
    <xdr:from>
      <xdr:col>10</xdr:col>
      <xdr:colOff>601807</xdr:colOff>
      <xdr:row>14</xdr:row>
      <xdr:rowOff>109971</xdr:rowOff>
    </xdr:from>
    <xdr:to>
      <xdr:col>17</xdr:col>
      <xdr:colOff>109538</xdr:colOff>
      <xdr:row>16</xdr:row>
      <xdr:rowOff>57149</xdr:rowOff>
    </xdr:to>
    <xdr:cxnSp macro="">
      <xdr:nvCxnSpPr>
        <xdr:cNvPr id="31" name="Raven puščični povezovalnik 30">
          <a:extLst>
            <a:ext uri="{FF2B5EF4-FFF2-40B4-BE49-F238E27FC236}">
              <a16:creationId xmlns:a16="http://schemas.microsoft.com/office/drawing/2014/main" id="{7B8A09E6-57EA-46AC-9094-FDC68FABF2F8}"/>
            </a:ext>
          </a:extLst>
        </xdr:cNvPr>
        <xdr:cNvCxnSpPr>
          <a:endCxn id="30" idx="0"/>
        </xdr:cNvCxnSpPr>
      </xdr:nvCxnSpPr>
      <xdr:spPr>
        <a:xfrm>
          <a:off x="7147387" y="1298691"/>
          <a:ext cx="3820651" cy="32055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476250</xdr:colOff>
      <xdr:row>16</xdr:row>
      <xdr:rowOff>1028700</xdr:rowOff>
    </xdr:from>
    <xdr:to>
      <xdr:col>17</xdr:col>
      <xdr:colOff>333375</xdr:colOff>
      <xdr:row>21</xdr:row>
      <xdr:rowOff>142875</xdr:rowOff>
    </xdr:to>
    <xdr:cxnSp macro="">
      <xdr:nvCxnSpPr>
        <xdr:cNvPr id="32" name="Raven puščični povezovalnik 31">
          <a:extLst>
            <a:ext uri="{FF2B5EF4-FFF2-40B4-BE49-F238E27FC236}">
              <a16:creationId xmlns:a16="http://schemas.microsoft.com/office/drawing/2014/main" id="{997C3938-8CB8-441E-A1A7-D1BE91DD03CB}"/>
            </a:ext>
          </a:extLst>
        </xdr:cNvPr>
        <xdr:cNvCxnSpPr/>
      </xdr:nvCxnSpPr>
      <xdr:spPr>
        <a:xfrm flipH="1">
          <a:off x="7021830" y="2590800"/>
          <a:ext cx="4170045" cy="98107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15</xdr:row>
      <xdr:rowOff>171450</xdr:rowOff>
    </xdr:from>
    <xdr:to>
      <xdr:col>15</xdr:col>
      <xdr:colOff>38100</xdr:colOff>
      <xdr:row>18</xdr:row>
      <xdr:rowOff>38100</xdr:rowOff>
    </xdr:to>
    <xdr:sp macro="" textlink="">
      <xdr:nvSpPr>
        <xdr:cNvPr id="33" name="PoljeZBesedilom 32">
          <a:extLst>
            <a:ext uri="{FF2B5EF4-FFF2-40B4-BE49-F238E27FC236}">
              <a16:creationId xmlns:a16="http://schemas.microsoft.com/office/drawing/2014/main" id="{34C4D7B2-6DCB-4BE6-A858-CE8546B10E5B}"/>
            </a:ext>
          </a:extLst>
        </xdr:cNvPr>
        <xdr:cNvSpPr txBox="1"/>
      </xdr:nvSpPr>
      <xdr:spPr>
        <a:xfrm>
          <a:off x="5783580" y="1550670"/>
          <a:ext cx="3893820" cy="13525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Pri</a:t>
          </a:r>
          <a:r>
            <a:rPr lang="sl-SI" sz="1100" baseline="0"/>
            <a:t> obračunih za leto 2023 </a:t>
          </a:r>
          <a:r>
            <a:rPr lang="sl-SI" sz="1100"/>
            <a:t>osnova</a:t>
          </a:r>
          <a:r>
            <a:rPr lang="sl-SI" sz="1100" baseline="0"/>
            <a:t> iz leta 2022 še ni bila iz predpreteklega leta, zato je bil količnik za december 1,0000.  V letu 2024 je leto osnove 2022 sicer že predpreteklo leto, vendar ostane pri obračunu </a:t>
          </a:r>
          <a:r>
            <a:rPr lang="sl-SI" sz="1100" baseline="0">
              <a:solidFill>
                <a:schemeClr val="dk1"/>
              </a:solidFill>
              <a:effectLst/>
              <a:latin typeface="+mn-lt"/>
              <a:ea typeface="+mn-ea"/>
              <a:cs typeface="+mn-cs"/>
            </a:rPr>
            <a:t>za januar in februar 2024 </a:t>
          </a:r>
          <a:r>
            <a:rPr lang="sl-SI" sz="1100" baseline="0"/>
            <a:t>količnik za leto osnove </a:t>
          </a:r>
          <a:r>
            <a:rPr lang="sl-SI" sz="1100" baseline="0">
              <a:solidFill>
                <a:schemeClr val="dk1"/>
              </a:solidFill>
              <a:effectLst/>
              <a:latin typeface="+mn-lt"/>
              <a:ea typeface="+mn-ea"/>
              <a:cs typeface="+mn-cs"/>
            </a:rPr>
            <a:t>2022</a:t>
          </a:r>
          <a:r>
            <a:rPr lang="sl-SI" sz="1100" baseline="0"/>
            <a:t> </a:t>
          </a:r>
          <a:r>
            <a:rPr lang="sl-SI" sz="1100" baseline="0">
              <a:solidFill>
                <a:schemeClr val="dk1"/>
              </a:solidFill>
              <a:effectLst/>
              <a:latin typeface="+mn-lt"/>
              <a:ea typeface="+mn-ea"/>
              <a:cs typeface="+mn-cs"/>
            </a:rPr>
            <a:t>še vedno </a:t>
          </a:r>
          <a:r>
            <a:rPr lang="sl-SI" sz="1100" baseline="0"/>
            <a:t>1,0000 , saj je </a:t>
          </a:r>
          <a:r>
            <a:rPr lang="sl-SI" sz="1100" u="sng" baseline="0"/>
            <a:t>zakonsko določeno, da se uskladitev izvede s 1.  marcem </a:t>
          </a:r>
          <a:r>
            <a:rPr lang="sl-SI" sz="1100" baseline="0"/>
            <a:t>--&gt; torej se </a:t>
          </a:r>
          <a:r>
            <a:rPr lang="sl-SI" sz="1100" baseline="0">
              <a:solidFill>
                <a:schemeClr val="dk1"/>
              </a:solidFill>
              <a:effectLst/>
              <a:latin typeface="+mn-lt"/>
              <a:ea typeface="+mn-ea"/>
              <a:cs typeface="+mn-cs"/>
            </a:rPr>
            <a:t>pri osnovi iz 2022 za marec 2024 </a:t>
          </a:r>
          <a:r>
            <a:rPr lang="sl-SI" sz="1100" baseline="0"/>
            <a:t>prvič uporabi količnik, izračunan iz stopnje rasti cen v letu 2023. </a:t>
          </a:r>
          <a:endParaRPr lang="sl-SI" sz="1100"/>
        </a:p>
      </xdr:txBody>
    </xdr:sp>
    <xdr:clientData/>
  </xdr:twoCellAnchor>
  <xdr:twoCellAnchor>
    <xdr:from>
      <xdr:col>9</xdr:col>
      <xdr:colOff>323850</xdr:colOff>
      <xdr:row>18</xdr:row>
      <xdr:rowOff>47625</xdr:rowOff>
    </xdr:from>
    <xdr:to>
      <xdr:col>9</xdr:col>
      <xdr:colOff>333375</xdr:colOff>
      <xdr:row>21</xdr:row>
      <xdr:rowOff>85725</xdr:rowOff>
    </xdr:to>
    <xdr:cxnSp macro="">
      <xdr:nvCxnSpPr>
        <xdr:cNvPr id="34" name="Raven puščični povezovalnik 33">
          <a:extLst>
            <a:ext uri="{FF2B5EF4-FFF2-40B4-BE49-F238E27FC236}">
              <a16:creationId xmlns:a16="http://schemas.microsoft.com/office/drawing/2014/main" id="{F4D3C73B-CBF7-4044-81FF-EFE5CBDC9C36}"/>
            </a:ext>
          </a:extLst>
        </xdr:cNvPr>
        <xdr:cNvCxnSpPr/>
      </xdr:nvCxnSpPr>
      <xdr:spPr>
        <a:xfrm flipH="1">
          <a:off x="6259830" y="2912745"/>
          <a:ext cx="9525" cy="601980"/>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485775</xdr:colOff>
      <xdr:row>16</xdr:row>
      <xdr:rowOff>1009650</xdr:rowOff>
    </xdr:from>
    <xdr:to>
      <xdr:col>17</xdr:col>
      <xdr:colOff>352425</xdr:colOff>
      <xdr:row>21</xdr:row>
      <xdr:rowOff>142875</xdr:rowOff>
    </xdr:to>
    <xdr:cxnSp macro="">
      <xdr:nvCxnSpPr>
        <xdr:cNvPr id="35" name="Raven puščični povezovalnik 34">
          <a:extLst>
            <a:ext uri="{FF2B5EF4-FFF2-40B4-BE49-F238E27FC236}">
              <a16:creationId xmlns:a16="http://schemas.microsoft.com/office/drawing/2014/main" id="{1B77F4D9-53B9-4B4B-AECB-F0936FBD90A2}"/>
            </a:ext>
          </a:extLst>
        </xdr:cNvPr>
        <xdr:cNvCxnSpPr/>
      </xdr:nvCxnSpPr>
      <xdr:spPr>
        <a:xfrm flipH="1">
          <a:off x="7640955" y="2571750"/>
          <a:ext cx="3569970" cy="100012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16</xdr:row>
      <xdr:rowOff>38100</xdr:rowOff>
    </xdr:from>
    <xdr:to>
      <xdr:col>8</xdr:col>
      <xdr:colOff>371475</xdr:colOff>
      <xdr:row>17</xdr:row>
      <xdr:rowOff>95250</xdr:rowOff>
    </xdr:to>
    <xdr:sp macro="" textlink="">
      <xdr:nvSpPr>
        <xdr:cNvPr id="36" name="PoljeZBesedilom 35">
          <a:extLst>
            <a:ext uri="{FF2B5EF4-FFF2-40B4-BE49-F238E27FC236}">
              <a16:creationId xmlns:a16="http://schemas.microsoft.com/office/drawing/2014/main" id="{62DE1B3C-85A5-4374-B383-765D92790654}"/>
            </a:ext>
          </a:extLst>
        </xdr:cNvPr>
        <xdr:cNvSpPr txBox="1"/>
      </xdr:nvSpPr>
      <xdr:spPr>
        <a:xfrm>
          <a:off x="114300" y="1600200"/>
          <a:ext cx="5583555" cy="1177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imela zav. oseba pri obračunu nadomestila za december 2023 osnovo iz leta 2015 - 2020, je imela količnik 1,1570  in pri osnovi iz </a:t>
          </a:r>
          <a:r>
            <a:rPr lang="sl-SI" sz="1100" baseline="0"/>
            <a:t>2021 količnik 1,1030</a:t>
          </a:r>
          <a:r>
            <a:rPr lang="sl-SI" sz="1100"/>
            <a:t> ---&gt; to pomeni, da mora imeti tudi pri obračunu za januar in februar 2024 enak količnik, kot je bil za december 2023 (ne more imeti količnika 1,0000, ker bi to pomenilo znižanje nadomestila, ne more pa še imeti </a:t>
          </a:r>
          <a:r>
            <a:rPr lang="sl-SI" sz="1100">
              <a:solidFill>
                <a:sysClr val="windowText" lastClr="000000"/>
              </a:solidFill>
            </a:rPr>
            <a:t>količnika 1,2056</a:t>
          </a:r>
          <a:r>
            <a:rPr lang="sl-SI" sz="1100" baseline="0">
              <a:solidFill>
                <a:sysClr val="windowText" lastClr="000000"/>
              </a:solidFill>
            </a:rPr>
            <a:t> (2015-2020) oz. 1,1493 (za 2021)</a:t>
          </a:r>
          <a:r>
            <a:rPr lang="sl-SI" sz="1100"/>
            <a:t>, ker je zakonsko določeno, da je uskladitev predvidena šele s 1. marcem, torej je sprememba količnika šele s 1.3.2024)</a:t>
          </a:r>
        </a:p>
      </xdr:txBody>
    </xdr:sp>
    <xdr:clientData/>
  </xdr:twoCellAnchor>
  <xdr:twoCellAnchor>
    <xdr:from>
      <xdr:col>9</xdr:col>
      <xdr:colOff>361950</xdr:colOff>
      <xdr:row>15</xdr:row>
      <xdr:rowOff>28575</xdr:rowOff>
    </xdr:from>
    <xdr:to>
      <xdr:col>9</xdr:col>
      <xdr:colOff>361950</xdr:colOff>
      <xdr:row>16</xdr:row>
      <xdr:rowOff>19050</xdr:rowOff>
    </xdr:to>
    <xdr:cxnSp macro="">
      <xdr:nvCxnSpPr>
        <xdr:cNvPr id="37" name="Raven puščični povezovalnik 36">
          <a:extLst>
            <a:ext uri="{FF2B5EF4-FFF2-40B4-BE49-F238E27FC236}">
              <a16:creationId xmlns:a16="http://schemas.microsoft.com/office/drawing/2014/main" id="{9EB7159A-BE87-4882-BD5E-8D298929325E}"/>
            </a:ext>
          </a:extLst>
        </xdr:cNvPr>
        <xdr:cNvCxnSpPr/>
      </xdr:nvCxnSpPr>
      <xdr:spPr>
        <a:xfrm>
          <a:off x="6297930" y="1407795"/>
          <a:ext cx="0" cy="173355"/>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0</xdr:col>
      <xdr:colOff>0</xdr:colOff>
      <xdr:row>3</xdr:row>
      <xdr:rowOff>0</xdr:rowOff>
    </xdr:from>
    <xdr:to>
      <xdr:col>0</xdr:col>
      <xdr:colOff>41910</xdr:colOff>
      <xdr:row>3</xdr:row>
      <xdr:rowOff>110490</xdr:rowOff>
    </xdr:to>
    <xdr:sp macro="" textlink="">
      <xdr:nvSpPr>
        <xdr:cNvPr id="41" name="AutoShape 1" descr="jan.15">
          <a:extLst>
            <a:ext uri="{FF2B5EF4-FFF2-40B4-BE49-F238E27FC236}">
              <a16:creationId xmlns:a16="http://schemas.microsoft.com/office/drawing/2014/main" id="{497A05E9-3B23-4A5D-B869-5D4975F172C4}"/>
            </a:ext>
          </a:extLst>
        </xdr:cNvPr>
        <xdr:cNvSpPr>
          <a:spLocks noChangeAspect="1" noChangeArrowheads="1"/>
        </xdr:cNvSpPr>
      </xdr:nvSpPr>
      <xdr:spPr bwMode="auto">
        <a:xfrm>
          <a:off x="0" y="746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42" name="AutoShape 2" descr="feb.15">
          <a:extLst>
            <a:ext uri="{FF2B5EF4-FFF2-40B4-BE49-F238E27FC236}">
              <a16:creationId xmlns:a16="http://schemas.microsoft.com/office/drawing/2014/main" id="{0443FC1E-E20A-4DC9-BD8B-1ABEBBA41554}"/>
            </a:ext>
          </a:extLst>
        </xdr:cNvPr>
        <xdr:cNvSpPr>
          <a:spLocks noChangeAspect="1" noChangeArrowheads="1"/>
        </xdr:cNvSpPr>
      </xdr:nvSpPr>
      <xdr:spPr bwMode="auto">
        <a:xfrm>
          <a:off x="0" y="929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3" name="AutoShape 3" descr="mar.15">
          <a:extLst>
            <a:ext uri="{FF2B5EF4-FFF2-40B4-BE49-F238E27FC236}">
              <a16:creationId xmlns:a16="http://schemas.microsoft.com/office/drawing/2014/main" id="{77C87A61-9EC9-43B7-B0AA-A65F9BC79775}"/>
            </a:ext>
          </a:extLst>
        </xdr:cNvPr>
        <xdr:cNvSpPr>
          <a:spLocks noChangeAspect="1" noChangeArrowheads="1"/>
        </xdr:cNvSpPr>
      </xdr:nvSpPr>
      <xdr:spPr bwMode="auto">
        <a:xfrm>
          <a:off x="0" y="1112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44" name="AutoShape 12" descr="dec.15">
          <a:extLst>
            <a:ext uri="{FF2B5EF4-FFF2-40B4-BE49-F238E27FC236}">
              <a16:creationId xmlns:a16="http://schemas.microsoft.com/office/drawing/2014/main" id="{DD1F9FF0-6603-463F-8FD6-56FA95E739BB}"/>
            </a:ext>
          </a:extLst>
        </xdr:cNvPr>
        <xdr:cNvSpPr>
          <a:spLocks noChangeAspect="1" noChangeArrowheads="1"/>
        </xdr:cNvSpPr>
      </xdr:nvSpPr>
      <xdr:spPr bwMode="auto">
        <a:xfrm>
          <a:off x="0" y="27584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41910</xdr:colOff>
      <xdr:row>3</xdr:row>
      <xdr:rowOff>110490</xdr:rowOff>
    </xdr:to>
    <xdr:sp macro="" textlink="">
      <xdr:nvSpPr>
        <xdr:cNvPr id="2" name="AutoShape 1" descr="jan.15">
          <a:extLst>
            <a:ext uri="{FF2B5EF4-FFF2-40B4-BE49-F238E27FC236}">
              <a16:creationId xmlns:a16="http://schemas.microsoft.com/office/drawing/2014/main" id="{2AFD3D23-FC7C-45AC-80BC-A3393B096AF5}"/>
            </a:ext>
          </a:extLst>
        </xdr:cNvPr>
        <xdr:cNvSpPr>
          <a:spLocks noChangeAspect="1" noChangeArrowheads="1"/>
        </xdr:cNvSpPr>
      </xdr:nvSpPr>
      <xdr:spPr bwMode="auto">
        <a:xfrm>
          <a:off x="0" y="771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 name="AutoShape 2" descr="feb.15">
          <a:extLst>
            <a:ext uri="{FF2B5EF4-FFF2-40B4-BE49-F238E27FC236}">
              <a16:creationId xmlns:a16="http://schemas.microsoft.com/office/drawing/2014/main" id="{B0EAA44F-405C-477C-AE6F-E4F14CED7EC5}"/>
            </a:ext>
          </a:extLst>
        </xdr:cNvPr>
        <xdr:cNvSpPr>
          <a:spLocks noChangeAspect="1" noChangeArrowheads="1"/>
        </xdr:cNvSpPr>
      </xdr:nvSpPr>
      <xdr:spPr bwMode="auto">
        <a:xfrm>
          <a:off x="0" y="962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 name="AutoShape 3" descr="mar.15">
          <a:extLst>
            <a:ext uri="{FF2B5EF4-FFF2-40B4-BE49-F238E27FC236}">
              <a16:creationId xmlns:a16="http://schemas.microsoft.com/office/drawing/2014/main" id="{481C9C80-5986-4F9E-8E1C-836538060915}"/>
            </a:ext>
          </a:extLst>
        </xdr:cNvPr>
        <xdr:cNvSpPr>
          <a:spLocks noChangeAspect="1" noChangeArrowheads="1"/>
        </xdr:cNvSpPr>
      </xdr:nvSpPr>
      <xdr:spPr bwMode="auto">
        <a:xfrm>
          <a:off x="0" y="1152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5" name="AutoShape 4" descr="apr.15">
          <a:extLst>
            <a:ext uri="{FF2B5EF4-FFF2-40B4-BE49-F238E27FC236}">
              <a16:creationId xmlns:a16="http://schemas.microsoft.com/office/drawing/2014/main" id="{02F91FC8-5D6B-40DA-A394-A9FE28C314AC}"/>
            </a:ext>
          </a:extLst>
        </xdr:cNvPr>
        <xdr:cNvSpPr>
          <a:spLocks noChangeAspect="1" noChangeArrowheads="1"/>
        </xdr:cNvSpPr>
      </xdr:nvSpPr>
      <xdr:spPr bwMode="auto">
        <a:xfrm>
          <a:off x="0" y="1343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6" name="AutoShape 5" descr="maj.15">
          <a:extLst>
            <a:ext uri="{FF2B5EF4-FFF2-40B4-BE49-F238E27FC236}">
              <a16:creationId xmlns:a16="http://schemas.microsoft.com/office/drawing/2014/main" id="{01436ED6-EEF4-43D3-8D34-06EC6D3B5830}"/>
            </a:ext>
          </a:extLst>
        </xdr:cNvPr>
        <xdr:cNvSpPr>
          <a:spLocks noChangeAspect="1" noChangeArrowheads="1"/>
        </xdr:cNvSpPr>
      </xdr:nvSpPr>
      <xdr:spPr bwMode="auto">
        <a:xfrm>
          <a:off x="0" y="1533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7" name="AutoShape 6" descr="jun.15">
          <a:extLst>
            <a:ext uri="{FF2B5EF4-FFF2-40B4-BE49-F238E27FC236}">
              <a16:creationId xmlns:a16="http://schemas.microsoft.com/office/drawing/2014/main" id="{C76F28E8-251A-4CDD-852A-13009359EFDD}"/>
            </a:ext>
          </a:extLst>
        </xdr:cNvPr>
        <xdr:cNvSpPr>
          <a:spLocks noChangeAspect="1" noChangeArrowheads="1"/>
        </xdr:cNvSpPr>
      </xdr:nvSpPr>
      <xdr:spPr bwMode="auto">
        <a:xfrm>
          <a:off x="0" y="1724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8" name="AutoShape 7" descr="jul.15">
          <a:extLst>
            <a:ext uri="{FF2B5EF4-FFF2-40B4-BE49-F238E27FC236}">
              <a16:creationId xmlns:a16="http://schemas.microsoft.com/office/drawing/2014/main" id="{318F1634-F023-4C14-9777-92427F5F306C}"/>
            </a:ext>
          </a:extLst>
        </xdr:cNvPr>
        <xdr:cNvSpPr>
          <a:spLocks noChangeAspect="1" noChangeArrowheads="1"/>
        </xdr:cNvSpPr>
      </xdr:nvSpPr>
      <xdr:spPr bwMode="auto">
        <a:xfrm>
          <a:off x="0" y="1914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9" name="AutoShape 8" descr="avg.15">
          <a:extLst>
            <a:ext uri="{FF2B5EF4-FFF2-40B4-BE49-F238E27FC236}">
              <a16:creationId xmlns:a16="http://schemas.microsoft.com/office/drawing/2014/main" id="{318C464E-D7B2-453E-BC3A-9A5484A86128}"/>
            </a:ext>
          </a:extLst>
        </xdr:cNvPr>
        <xdr:cNvSpPr>
          <a:spLocks noChangeAspect="1" noChangeArrowheads="1"/>
        </xdr:cNvSpPr>
      </xdr:nvSpPr>
      <xdr:spPr bwMode="auto">
        <a:xfrm>
          <a:off x="0" y="2105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10" name="AutoShape 9" descr="sep.15">
          <a:extLst>
            <a:ext uri="{FF2B5EF4-FFF2-40B4-BE49-F238E27FC236}">
              <a16:creationId xmlns:a16="http://schemas.microsoft.com/office/drawing/2014/main" id="{B09B8885-3240-4ECD-8340-2D768F29DF2D}"/>
            </a:ext>
          </a:extLst>
        </xdr:cNvPr>
        <xdr:cNvSpPr>
          <a:spLocks noChangeAspect="1" noChangeArrowheads="1"/>
        </xdr:cNvSpPr>
      </xdr:nvSpPr>
      <xdr:spPr bwMode="auto">
        <a:xfrm>
          <a:off x="0" y="2295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11" name="AutoShape 10" descr="okt.15">
          <a:extLst>
            <a:ext uri="{FF2B5EF4-FFF2-40B4-BE49-F238E27FC236}">
              <a16:creationId xmlns:a16="http://schemas.microsoft.com/office/drawing/2014/main" id="{415C30D9-054A-4BEF-8019-0E82E5D66B3D}"/>
            </a:ext>
          </a:extLst>
        </xdr:cNvPr>
        <xdr:cNvSpPr>
          <a:spLocks noChangeAspect="1" noChangeArrowheads="1"/>
        </xdr:cNvSpPr>
      </xdr:nvSpPr>
      <xdr:spPr bwMode="auto">
        <a:xfrm>
          <a:off x="0" y="2486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12" name="AutoShape 11" descr="nov.15">
          <a:extLst>
            <a:ext uri="{FF2B5EF4-FFF2-40B4-BE49-F238E27FC236}">
              <a16:creationId xmlns:a16="http://schemas.microsoft.com/office/drawing/2014/main" id="{73692373-597C-4030-AB21-146DF6A4CCA6}"/>
            </a:ext>
          </a:extLst>
        </xdr:cNvPr>
        <xdr:cNvSpPr>
          <a:spLocks noChangeAspect="1" noChangeArrowheads="1"/>
        </xdr:cNvSpPr>
      </xdr:nvSpPr>
      <xdr:spPr bwMode="auto">
        <a:xfrm>
          <a:off x="0" y="2676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3" name="AutoShape 12" descr="dec.15">
          <a:extLst>
            <a:ext uri="{FF2B5EF4-FFF2-40B4-BE49-F238E27FC236}">
              <a16:creationId xmlns:a16="http://schemas.microsoft.com/office/drawing/2014/main" id="{EE0F160A-2FBB-48B9-AC18-F26CD0B3046A}"/>
            </a:ext>
          </a:extLst>
        </xdr:cNvPr>
        <xdr:cNvSpPr>
          <a:spLocks noChangeAspect="1" noChangeArrowheads="1"/>
        </xdr:cNvSpPr>
      </xdr:nvSpPr>
      <xdr:spPr bwMode="auto">
        <a:xfrm>
          <a:off x="0" y="2867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41910</xdr:colOff>
      <xdr:row>3</xdr:row>
      <xdr:rowOff>110490</xdr:rowOff>
    </xdr:to>
    <xdr:sp macro="" textlink="">
      <xdr:nvSpPr>
        <xdr:cNvPr id="14" name="AutoShape 1" descr="jan.15">
          <a:extLst>
            <a:ext uri="{FF2B5EF4-FFF2-40B4-BE49-F238E27FC236}">
              <a16:creationId xmlns:a16="http://schemas.microsoft.com/office/drawing/2014/main" id="{7C70D4EA-81BB-4679-BD6E-A44AC58A7F00}"/>
            </a:ext>
          </a:extLst>
        </xdr:cNvPr>
        <xdr:cNvSpPr>
          <a:spLocks noChangeAspect="1" noChangeArrowheads="1"/>
        </xdr:cNvSpPr>
      </xdr:nvSpPr>
      <xdr:spPr bwMode="auto">
        <a:xfrm>
          <a:off x="0" y="771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15" name="AutoShape 2" descr="feb.15">
          <a:extLst>
            <a:ext uri="{FF2B5EF4-FFF2-40B4-BE49-F238E27FC236}">
              <a16:creationId xmlns:a16="http://schemas.microsoft.com/office/drawing/2014/main" id="{4D1B64B3-C9A3-4DF3-8195-798B1E60EF55}"/>
            </a:ext>
          </a:extLst>
        </xdr:cNvPr>
        <xdr:cNvSpPr>
          <a:spLocks noChangeAspect="1" noChangeArrowheads="1"/>
        </xdr:cNvSpPr>
      </xdr:nvSpPr>
      <xdr:spPr bwMode="auto">
        <a:xfrm>
          <a:off x="0" y="962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16" name="AutoShape 3" descr="mar.15">
          <a:extLst>
            <a:ext uri="{FF2B5EF4-FFF2-40B4-BE49-F238E27FC236}">
              <a16:creationId xmlns:a16="http://schemas.microsoft.com/office/drawing/2014/main" id="{1129F653-FDEB-4CDF-8332-7446061AA5BD}"/>
            </a:ext>
          </a:extLst>
        </xdr:cNvPr>
        <xdr:cNvSpPr>
          <a:spLocks noChangeAspect="1" noChangeArrowheads="1"/>
        </xdr:cNvSpPr>
      </xdr:nvSpPr>
      <xdr:spPr bwMode="auto">
        <a:xfrm>
          <a:off x="0" y="1152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17" name="AutoShape 4" descr="apr.15">
          <a:extLst>
            <a:ext uri="{FF2B5EF4-FFF2-40B4-BE49-F238E27FC236}">
              <a16:creationId xmlns:a16="http://schemas.microsoft.com/office/drawing/2014/main" id="{DBDA17C4-A48A-4D17-A67C-327AB5FE44B1}"/>
            </a:ext>
          </a:extLst>
        </xdr:cNvPr>
        <xdr:cNvSpPr>
          <a:spLocks noChangeAspect="1" noChangeArrowheads="1"/>
        </xdr:cNvSpPr>
      </xdr:nvSpPr>
      <xdr:spPr bwMode="auto">
        <a:xfrm>
          <a:off x="0" y="1343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18" name="AutoShape 5" descr="maj.15">
          <a:extLst>
            <a:ext uri="{FF2B5EF4-FFF2-40B4-BE49-F238E27FC236}">
              <a16:creationId xmlns:a16="http://schemas.microsoft.com/office/drawing/2014/main" id="{0276FECA-51CD-40AC-BE0B-6448C26D1E96}"/>
            </a:ext>
          </a:extLst>
        </xdr:cNvPr>
        <xdr:cNvSpPr>
          <a:spLocks noChangeAspect="1" noChangeArrowheads="1"/>
        </xdr:cNvSpPr>
      </xdr:nvSpPr>
      <xdr:spPr bwMode="auto">
        <a:xfrm>
          <a:off x="0" y="1533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19" name="AutoShape 6" descr="jun.15">
          <a:extLst>
            <a:ext uri="{FF2B5EF4-FFF2-40B4-BE49-F238E27FC236}">
              <a16:creationId xmlns:a16="http://schemas.microsoft.com/office/drawing/2014/main" id="{B1C2A6D6-EFBF-464D-BBA6-4939D210A1E7}"/>
            </a:ext>
          </a:extLst>
        </xdr:cNvPr>
        <xdr:cNvSpPr>
          <a:spLocks noChangeAspect="1" noChangeArrowheads="1"/>
        </xdr:cNvSpPr>
      </xdr:nvSpPr>
      <xdr:spPr bwMode="auto">
        <a:xfrm>
          <a:off x="0" y="1724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20" name="AutoShape 7" descr="jul.15">
          <a:extLst>
            <a:ext uri="{FF2B5EF4-FFF2-40B4-BE49-F238E27FC236}">
              <a16:creationId xmlns:a16="http://schemas.microsoft.com/office/drawing/2014/main" id="{47B683AE-138E-4A33-84EC-4362FF1EB44D}"/>
            </a:ext>
          </a:extLst>
        </xdr:cNvPr>
        <xdr:cNvSpPr>
          <a:spLocks noChangeAspect="1" noChangeArrowheads="1"/>
        </xdr:cNvSpPr>
      </xdr:nvSpPr>
      <xdr:spPr bwMode="auto">
        <a:xfrm>
          <a:off x="0" y="1914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21" name="AutoShape 8" descr="avg.15">
          <a:extLst>
            <a:ext uri="{FF2B5EF4-FFF2-40B4-BE49-F238E27FC236}">
              <a16:creationId xmlns:a16="http://schemas.microsoft.com/office/drawing/2014/main" id="{86989AEE-EF10-41F2-B265-3BC3EEF3F9A9}"/>
            </a:ext>
          </a:extLst>
        </xdr:cNvPr>
        <xdr:cNvSpPr>
          <a:spLocks noChangeAspect="1" noChangeArrowheads="1"/>
        </xdr:cNvSpPr>
      </xdr:nvSpPr>
      <xdr:spPr bwMode="auto">
        <a:xfrm>
          <a:off x="0" y="2105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22" name="AutoShape 9" descr="sep.15">
          <a:extLst>
            <a:ext uri="{FF2B5EF4-FFF2-40B4-BE49-F238E27FC236}">
              <a16:creationId xmlns:a16="http://schemas.microsoft.com/office/drawing/2014/main" id="{3E090EA7-16CF-47F5-8AED-2FD07F1B47D2}"/>
            </a:ext>
          </a:extLst>
        </xdr:cNvPr>
        <xdr:cNvSpPr>
          <a:spLocks noChangeAspect="1" noChangeArrowheads="1"/>
        </xdr:cNvSpPr>
      </xdr:nvSpPr>
      <xdr:spPr bwMode="auto">
        <a:xfrm>
          <a:off x="0" y="2295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23" name="AutoShape 10" descr="okt.15">
          <a:extLst>
            <a:ext uri="{FF2B5EF4-FFF2-40B4-BE49-F238E27FC236}">
              <a16:creationId xmlns:a16="http://schemas.microsoft.com/office/drawing/2014/main" id="{72741F7A-D31A-4212-BFFF-8289499E0268}"/>
            </a:ext>
          </a:extLst>
        </xdr:cNvPr>
        <xdr:cNvSpPr>
          <a:spLocks noChangeAspect="1" noChangeArrowheads="1"/>
        </xdr:cNvSpPr>
      </xdr:nvSpPr>
      <xdr:spPr bwMode="auto">
        <a:xfrm>
          <a:off x="0" y="2486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24" name="AutoShape 11" descr="nov.15">
          <a:extLst>
            <a:ext uri="{FF2B5EF4-FFF2-40B4-BE49-F238E27FC236}">
              <a16:creationId xmlns:a16="http://schemas.microsoft.com/office/drawing/2014/main" id="{C1F724E5-77D1-422B-9D72-3B52591BF6BA}"/>
            </a:ext>
          </a:extLst>
        </xdr:cNvPr>
        <xdr:cNvSpPr>
          <a:spLocks noChangeAspect="1" noChangeArrowheads="1"/>
        </xdr:cNvSpPr>
      </xdr:nvSpPr>
      <xdr:spPr bwMode="auto">
        <a:xfrm>
          <a:off x="0" y="2676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25" name="AutoShape 12" descr="dec.15">
          <a:extLst>
            <a:ext uri="{FF2B5EF4-FFF2-40B4-BE49-F238E27FC236}">
              <a16:creationId xmlns:a16="http://schemas.microsoft.com/office/drawing/2014/main" id="{ED981BA2-6BA8-410C-8202-4BA9D9A01E17}"/>
            </a:ext>
          </a:extLst>
        </xdr:cNvPr>
        <xdr:cNvSpPr>
          <a:spLocks noChangeAspect="1" noChangeArrowheads="1"/>
        </xdr:cNvSpPr>
      </xdr:nvSpPr>
      <xdr:spPr bwMode="auto">
        <a:xfrm>
          <a:off x="0" y="2867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41910</xdr:colOff>
      <xdr:row>3</xdr:row>
      <xdr:rowOff>110490</xdr:rowOff>
    </xdr:to>
    <xdr:sp macro="" textlink="">
      <xdr:nvSpPr>
        <xdr:cNvPr id="2" name="AutoShape 1" descr="jan.15">
          <a:extLst>
            <a:ext uri="{FF2B5EF4-FFF2-40B4-BE49-F238E27FC236}">
              <a16:creationId xmlns:a16="http://schemas.microsoft.com/office/drawing/2014/main" id="{A2250284-A6D6-402F-956B-64C2586699D4}"/>
            </a:ext>
          </a:extLst>
        </xdr:cNvPr>
        <xdr:cNvSpPr>
          <a:spLocks noChangeAspect="1" noChangeArrowheads="1"/>
        </xdr:cNvSpPr>
      </xdr:nvSpPr>
      <xdr:spPr bwMode="auto">
        <a:xfrm>
          <a:off x="0" y="6400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 name="AutoShape 2" descr="feb.15">
          <a:extLst>
            <a:ext uri="{FF2B5EF4-FFF2-40B4-BE49-F238E27FC236}">
              <a16:creationId xmlns:a16="http://schemas.microsoft.com/office/drawing/2014/main" id="{7F2AEE6C-78C6-4446-AC07-143C5C82D297}"/>
            </a:ext>
          </a:extLst>
        </xdr:cNvPr>
        <xdr:cNvSpPr>
          <a:spLocks noChangeAspect="1" noChangeArrowheads="1"/>
        </xdr:cNvSpPr>
      </xdr:nvSpPr>
      <xdr:spPr bwMode="auto">
        <a:xfrm>
          <a:off x="0" y="8229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 name="AutoShape 3" descr="mar.15">
          <a:extLst>
            <a:ext uri="{FF2B5EF4-FFF2-40B4-BE49-F238E27FC236}">
              <a16:creationId xmlns:a16="http://schemas.microsoft.com/office/drawing/2014/main" id="{B0CEE5EC-99DE-4C7D-8992-B523F3E09A9A}"/>
            </a:ext>
          </a:extLst>
        </xdr:cNvPr>
        <xdr:cNvSpPr>
          <a:spLocks noChangeAspect="1" noChangeArrowheads="1"/>
        </xdr:cNvSpPr>
      </xdr:nvSpPr>
      <xdr:spPr bwMode="auto">
        <a:xfrm>
          <a:off x="0" y="10058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5" name="AutoShape 4" descr="apr.15">
          <a:extLst>
            <a:ext uri="{FF2B5EF4-FFF2-40B4-BE49-F238E27FC236}">
              <a16:creationId xmlns:a16="http://schemas.microsoft.com/office/drawing/2014/main" id="{71B93C2C-C083-47B2-9720-9375AE7EAA52}"/>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6" name="AutoShape 5" descr="maj.15">
          <a:extLst>
            <a:ext uri="{FF2B5EF4-FFF2-40B4-BE49-F238E27FC236}">
              <a16:creationId xmlns:a16="http://schemas.microsoft.com/office/drawing/2014/main" id="{B871AE0A-541A-44CF-825D-63E6EFFEC5CD}"/>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7" name="AutoShape 6" descr="jun.15">
          <a:extLst>
            <a:ext uri="{FF2B5EF4-FFF2-40B4-BE49-F238E27FC236}">
              <a16:creationId xmlns:a16="http://schemas.microsoft.com/office/drawing/2014/main" id="{8F3137D0-B280-4268-B7AD-A57E8D6E784A}"/>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8" name="AutoShape 7" descr="jul.15">
          <a:extLst>
            <a:ext uri="{FF2B5EF4-FFF2-40B4-BE49-F238E27FC236}">
              <a16:creationId xmlns:a16="http://schemas.microsoft.com/office/drawing/2014/main" id="{ED46EAEF-F9B9-4D1F-8D5E-6F922B2A2805}"/>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9" name="AutoShape 8" descr="avg.15">
          <a:extLst>
            <a:ext uri="{FF2B5EF4-FFF2-40B4-BE49-F238E27FC236}">
              <a16:creationId xmlns:a16="http://schemas.microsoft.com/office/drawing/2014/main" id="{FA680B22-4031-4855-930D-DD47D382F21D}"/>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10" name="AutoShape 9" descr="sep.15">
          <a:extLst>
            <a:ext uri="{FF2B5EF4-FFF2-40B4-BE49-F238E27FC236}">
              <a16:creationId xmlns:a16="http://schemas.microsoft.com/office/drawing/2014/main" id="{6CAC5A87-AEA9-4F42-AA6B-8EBE8957FCD9}"/>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11" name="AutoShape 10" descr="okt.15">
          <a:extLst>
            <a:ext uri="{FF2B5EF4-FFF2-40B4-BE49-F238E27FC236}">
              <a16:creationId xmlns:a16="http://schemas.microsoft.com/office/drawing/2014/main" id="{2CB5FA06-5707-4EE3-8439-AA86758DEA3E}"/>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12" name="AutoShape 11" descr="nov.15">
          <a:extLst>
            <a:ext uri="{FF2B5EF4-FFF2-40B4-BE49-F238E27FC236}">
              <a16:creationId xmlns:a16="http://schemas.microsoft.com/office/drawing/2014/main" id="{285E3DC1-0405-425B-BCA6-72F071B81A7D}"/>
            </a:ext>
          </a:extLst>
        </xdr:cNvPr>
        <xdr:cNvSpPr>
          <a:spLocks noChangeAspect="1" noChangeArrowheads="1"/>
        </xdr:cNvSpPr>
      </xdr:nvSpPr>
      <xdr:spPr bwMode="auto">
        <a:xfrm>
          <a:off x="0" y="1188720"/>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3" name="AutoShape 12" descr="dec.15">
          <a:extLst>
            <a:ext uri="{FF2B5EF4-FFF2-40B4-BE49-F238E27FC236}">
              <a16:creationId xmlns:a16="http://schemas.microsoft.com/office/drawing/2014/main" id="{1DC4A42E-4DE6-4C69-8E33-0F528E76CE03}"/>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41910</xdr:colOff>
      <xdr:row>23</xdr:row>
      <xdr:rowOff>110490</xdr:rowOff>
    </xdr:to>
    <xdr:sp macro="" textlink="">
      <xdr:nvSpPr>
        <xdr:cNvPr id="14" name="AutoShape 1" descr="jan.15">
          <a:extLst>
            <a:ext uri="{FF2B5EF4-FFF2-40B4-BE49-F238E27FC236}">
              <a16:creationId xmlns:a16="http://schemas.microsoft.com/office/drawing/2014/main" id="{663650C7-B19F-4D45-B67A-0283E9190945}"/>
            </a:ext>
          </a:extLst>
        </xdr:cNvPr>
        <xdr:cNvSpPr>
          <a:spLocks noChangeAspect="1" noChangeArrowheads="1"/>
        </xdr:cNvSpPr>
      </xdr:nvSpPr>
      <xdr:spPr bwMode="auto">
        <a:xfrm>
          <a:off x="868680" y="37947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41910</xdr:colOff>
      <xdr:row>24</xdr:row>
      <xdr:rowOff>110490</xdr:rowOff>
    </xdr:to>
    <xdr:sp macro="" textlink="">
      <xdr:nvSpPr>
        <xdr:cNvPr id="15" name="AutoShape 2" descr="feb.15">
          <a:extLst>
            <a:ext uri="{FF2B5EF4-FFF2-40B4-BE49-F238E27FC236}">
              <a16:creationId xmlns:a16="http://schemas.microsoft.com/office/drawing/2014/main" id="{76AC5F99-76AF-4CA0-B295-51703C0B2016}"/>
            </a:ext>
          </a:extLst>
        </xdr:cNvPr>
        <xdr:cNvSpPr>
          <a:spLocks noChangeAspect="1" noChangeArrowheads="1"/>
        </xdr:cNvSpPr>
      </xdr:nvSpPr>
      <xdr:spPr bwMode="auto">
        <a:xfrm>
          <a:off x="868680" y="3977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xdr:row>
      <xdr:rowOff>0</xdr:rowOff>
    </xdr:from>
    <xdr:to>
      <xdr:col>1</xdr:col>
      <xdr:colOff>41910</xdr:colOff>
      <xdr:row>25</xdr:row>
      <xdr:rowOff>110490</xdr:rowOff>
    </xdr:to>
    <xdr:sp macro="" textlink="">
      <xdr:nvSpPr>
        <xdr:cNvPr id="16" name="AutoShape 3" descr="mar.15">
          <a:extLst>
            <a:ext uri="{FF2B5EF4-FFF2-40B4-BE49-F238E27FC236}">
              <a16:creationId xmlns:a16="http://schemas.microsoft.com/office/drawing/2014/main" id="{99B066B7-AC11-41DB-983D-32B1C9C239F0}"/>
            </a:ext>
          </a:extLst>
        </xdr:cNvPr>
        <xdr:cNvSpPr>
          <a:spLocks noChangeAspect="1" noChangeArrowheads="1"/>
        </xdr:cNvSpPr>
      </xdr:nvSpPr>
      <xdr:spPr bwMode="auto">
        <a:xfrm>
          <a:off x="868680" y="4160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1</xdr:col>
      <xdr:colOff>41910</xdr:colOff>
      <xdr:row>26</xdr:row>
      <xdr:rowOff>110490</xdr:rowOff>
    </xdr:to>
    <xdr:sp macro="" textlink="">
      <xdr:nvSpPr>
        <xdr:cNvPr id="17" name="AutoShape 4" descr="apr.15">
          <a:extLst>
            <a:ext uri="{FF2B5EF4-FFF2-40B4-BE49-F238E27FC236}">
              <a16:creationId xmlns:a16="http://schemas.microsoft.com/office/drawing/2014/main" id="{1A297292-74F4-468B-9BDD-4D225EEC1713}"/>
            </a:ext>
          </a:extLst>
        </xdr:cNvPr>
        <xdr:cNvSpPr>
          <a:spLocks noChangeAspect="1" noChangeArrowheads="1"/>
        </xdr:cNvSpPr>
      </xdr:nvSpPr>
      <xdr:spPr bwMode="auto">
        <a:xfrm>
          <a:off x="868680" y="43434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41910</xdr:colOff>
      <xdr:row>27</xdr:row>
      <xdr:rowOff>110490</xdr:rowOff>
    </xdr:to>
    <xdr:sp macro="" textlink="">
      <xdr:nvSpPr>
        <xdr:cNvPr id="18" name="AutoShape 5" descr="maj.15">
          <a:extLst>
            <a:ext uri="{FF2B5EF4-FFF2-40B4-BE49-F238E27FC236}">
              <a16:creationId xmlns:a16="http://schemas.microsoft.com/office/drawing/2014/main" id="{866F78F9-4D6A-4788-B9D1-66827165FB0A}"/>
            </a:ext>
          </a:extLst>
        </xdr:cNvPr>
        <xdr:cNvSpPr>
          <a:spLocks noChangeAspect="1" noChangeArrowheads="1"/>
        </xdr:cNvSpPr>
      </xdr:nvSpPr>
      <xdr:spPr bwMode="auto">
        <a:xfrm>
          <a:off x="868680" y="45262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41910</xdr:colOff>
      <xdr:row>28</xdr:row>
      <xdr:rowOff>110490</xdr:rowOff>
    </xdr:to>
    <xdr:sp macro="" textlink="">
      <xdr:nvSpPr>
        <xdr:cNvPr id="19" name="AutoShape 6" descr="jun.15">
          <a:extLst>
            <a:ext uri="{FF2B5EF4-FFF2-40B4-BE49-F238E27FC236}">
              <a16:creationId xmlns:a16="http://schemas.microsoft.com/office/drawing/2014/main" id="{E40E6DBB-B753-4C82-AB6B-43F2D58039A4}"/>
            </a:ext>
          </a:extLst>
        </xdr:cNvPr>
        <xdr:cNvSpPr>
          <a:spLocks noChangeAspect="1" noChangeArrowheads="1"/>
        </xdr:cNvSpPr>
      </xdr:nvSpPr>
      <xdr:spPr bwMode="auto">
        <a:xfrm>
          <a:off x="868680" y="47091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41910</xdr:colOff>
      <xdr:row>29</xdr:row>
      <xdr:rowOff>110490</xdr:rowOff>
    </xdr:to>
    <xdr:sp macro="" textlink="">
      <xdr:nvSpPr>
        <xdr:cNvPr id="20" name="AutoShape 7" descr="jul.15">
          <a:extLst>
            <a:ext uri="{FF2B5EF4-FFF2-40B4-BE49-F238E27FC236}">
              <a16:creationId xmlns:a16="http://schemas.microsoft.com/office/drawing/2014/main" id="{2007233C-1F5D-4982-9112-4885FF634196}"/>
            </a:ext>
          </a:extLst>
        </xdr:cNvPr>
        <xdr:cNvSpPr>
          <a:spLocks noChangeAspect="1" noChangeArrowheads="1"/>
        </xdr:cNvSpPr>
      </xdr:nvSpPr>
      <xdr:spPr bwMode="auto">
        <a:xfrm>
          <a:off x="868680" y="48920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1</xdr:col>
      <xdr:colOff>41910</xdr:colOff>
      <xdr:row>30</xdr:row>
      <xdr:rowOff>110490</xdr:rowOff>
    </xdr:to>
    <xdr:sp macro="" textlink="">
      <xdr:nvSpPr>
        <xdr:cNvPr id="21" name="AutoShape 8" descr="avg.15">
          <a:extLst>
            <a:ext uri="{FF2B5EF4-FFF2-40B4-BE49-F238E27FC236}">
              <a16:creationId xmlns:a16="http://schemas.microsoft.com/office/drawing/2014/main" id="{F4A05F78-C1A8-4AFD-B202-E1458F670233}"/>
            </a:ext>
          </a:extLst>
        </xdr:cNvPr>
        <xdr:cNvSpPr>
          <a:spLocks noChangeAspect="1" noChangeArrowheads="1"/>
        </xdr:cNvSpPr>
      </xdr:nvSpPr>
      <xdr:spPr bwMode="auto">
        <a:xfrm>
          <a:off x="868680" y="50749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41910</xdr:colOff>
      <xdr:row>31</xdr:row>
      <xdr:rowOff>110490</xdr:rowOff>
    </xdr:to>
    <xdr:sp macro="" textlink="">
      <xdr:nvSpPr>
        <xdr:cNvPr id="22" name="AutoShape 9" descr="sep.15">
          <a:extLst>
            <a:ext uri="{FF2B5EF4-FFF2-40B4-BE49-F238E27FC236}">
              <a16:creationId xmlns:a16="http://schemas.microsoft.com/office/drawing/2014/main" id="{84F9DDC9-3FAB-490A-A0E5-1D805615F6EE}"/>
            </a:ext>
          </a:extLst>
        </xdr:cNvPr>
        <xdr:cNvSpPr>
          <a:spLocks noChangeAspect="1" noChangeArrowheads="1"/>
        </xdr:cNvSpPr>
      </xdr:nvSpPr>
      <xdr:spPr bwMode="auto">
        <a:xfrm>
          <a:off x="868680" y="5257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41910</xdr:colOff>
      <xdr:row>32</xdr:row>
      <xdr:rowOff>110490</xdr:rowOff>
    </xdr:to>
    <xdr:sp macro="" textlink="">
      <xdr:nvSpPr>
        <xdr:cNvPr id="23" name="AutoShape 10" descr="okt.15">
          <a:extLst>
            <a:ext uri="{FF2B5EF4-FFF2-40B4-BE49-F238E27FC236}">
              <a16:creationId xmlns:a16="http://schemas.microsoft.com/office/drawing/2014/main" id="{1141F7CE-9FC4-4B41-9E80-F528232EED57}"/>
            </a:ext>
          </a:extLst>
        </xdr:cNvPr>
        <xdr:cNvSpPr>
          <a:spLocks noChangeAspect="1" noChangeArrowheads="1"/>
        </xdr:cNvSpPr>
      </xdr:nvSpPr>
      <xdr:spPr bwMode="auto">
        <a:xfrm>
          <a:off x="868680" y="55016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33</xdr:row>
      <xdr:rowOff>0</xdr:rowOff>
    </xdr:from>
    <xdr:to>
      <xdr:col>1</xdr:col>
      <xdr:colOff>41910</xdr:colOff>
      <xdr:row>33</xdr:row>
      <xdr:rowOff>110490</xdr:rowOff>
    </xdr:to>
    <xdr:sp macro="" textlink="">
      <xdr:nvSpPr>
        <xdr:cNvPr id="24" name="AutoShape 11" descr="nov.15">
          <a:extLst>
            <a:ext uri="{FF2B5EF4-FFF2-40B4-BE49-F238E27FC236}">
              <a16:creationId xmlns:a16="http://schemas.microsoft.com/office/drawing/2014/main" id="{D5F9F486-F139-4EC6-9456-7FD2633AACB2}"/>
            </a:ext>
          </a:extLst>
        </xdr:cNvPr>
        <xdr:cNvSpPr>
          <a:spLocks noChangeAspect="1" noChangeArrowheads="1"/>
        </xdr:cNvSpPr>
      </xdr:nvSpPr>
      <xdr:spPr bwMode="auto">
        <a:xfrm>
          <a:off x="868680" y="56845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0</xdr:rowOff>
    </xdr:from>
    <xdr:to>
      <xdr:col>1</xdr:col>
      <xdr:colOff>41910</xdr:colOff>
      <xdr:row>34</xdr:row>
      <xdr:rowOff>110490</xdr:rowOff>
    </xdr:to>
    <xdr:sp macro="" textlink="">
      <xdr:nvSpPr>
        <xdr:cNvPr id="25" name="AutoShape 12" descr="dec.15">
          <a:extLst>
            <a:ext uri="{FF2B5EF4-FFF2-40B4-BE49-F238E27FC236}">
              <a16:creationId xmlns:a16="http://schemas.microsoft.com/office/drawing/2014/main" id="{9ACF5167-E838-4FCD-8867-31364BF0C7D5}"/>
            </a:ext>
          </a:extLst>
        </xdr:cNvPr>
        <xdr:cNvSpPr>
          <a:spLocks noChangeAspect="1" noChangeArrowheads="1"/>
        </xdr:cNvSpPr>
      </xdr:nvSpPr>
      <xdr:spPr bwMode="auto">
        <a:xfrm>
          <a:off x="868680" y="59283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119743</xdr:colOff>
      <xdr:row>15</xdr:row>
      <xdr:rowOff>26306</xdr:rowOff>
    </xdr:from>
    <xdr:to>
      <xdr:col>8</xdr:col>
      <xdr:colOff>277906</xdr:colOff>
      <xdr:row>16</xdr:row>
      <xdr:rowOff>35859</xdr:rowOff>
    </xdr:to>
    <xdr:sp macro="" textlink="">
      <xdr:nvSpPr>
        <xdr:cNvPr id="26" name="Puščica: dol 25">
          <a:extLst>
            <a:ext uri="{FF2B5EF4-FFF2-40B4-BE49-F238E27FC236}">
              <a16:creationId xmlns:a16="http://schemas.microsoft.com/office/drawing/2014/main" id="{FD68A68B-7B1E-41F6-BB04-BBC1CF48D215}"/>
            </a:ext>
          </a:extLst>
        </xdr:cNvPr>
        <xdr:cNvSpPr/>
      </xdr:nvSpPr>
      <xdr:spPr>
        <a:xfrm>
          <a:off x="5444778" y="1388941"/>
          <a:ext cx="158163" cy="18884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138340</xdr:colOff>
      <xdr:row>17</xdr:row>
      <xdr:rowOff>114300</xdr:rowOff>
    </xdr:from>
    <xdr:to>
      <xdr:col>8</xdr:col>
      <xdr:colOff>233084</xdr:colOff>
      <xdr:row>21</xdr:row>
      <xdr:rowOff>62752</xdr:rowOff>
    </xdr:to>
    <xdr:sp macro="" textlink="">
      <xdr:nvSpPr>
        <xdr:cNvPr id="27" name="Puščica: dol 26">
          <a:extLst>
            <a:ext uri="{FF2B5EF4-FFF2-40B4-BE49-F238E27FC236}">
              <a16:creationId xmlns:a16="http://schemas.microsoft.com/office/drawing/2014/main" id="{B5440FF2-8F2B-4BE1-B5E7-52976CB803B9}"/>
            </a:ext>
          </a:extLst>
        </xdr:cNvPr>
        <xdr:cNvSpPr/>
      </xdr:nvSpPr>
      <xdr:spPr>
        <a:xfrm>
          <a:off x="5463375" y="2776818"/>
          <a:ext cx="94744" cy="683558"/>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266700</xdr:colOff>
      <xdr:row>15</xdr:row>
      <xdr:rowOff>0</xdr:rowOff>
    </xdr:from>
    <xdr:to>
      <xdr:col>2</xdr:col>
      <xdr:colOff>381000</xdr:colOff>
      <xdr:row>16</xdr:row>
      <xdr:rowOff>28575</xdr:rowOff>
    </xdr:to>
    <xdr:sp macro="" textlink="">
      <xdr:nvSpPr>
        <xdr:cNvPr id="28" name="Puščica: dol 27">
          <a:extLst>
            <a:ext uri="{FF2B5EF4-FFF2-40B4-BE49-F238E27FC236}">
              <a16:creationId xmlns:a16="http://schemas.microsoft.com/office/drawing/2014/main" id="{62F856C9-1506-4608-8FF5-5540E907C539}"/>
            </a:ext>
          </a:extLst>
        </xdr:cNvPr>
        <xdr:cNvSpPr/>
      </xdr:nvSpPr>
      <xdr:spPr>
        <a:xfrm>
          <a:off x="1935480" y="1379220"/>
          <a:ext cx="114300" cy="21145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285749</xdr:colOff>
      <xdr:row>18</xdr:row>
      <xdr:rowOff>125506</xdr:rowOff>
    </xdr:from>
    <xdr:to>
      <xdr:col>2</xdr:col>
      <xdr:colOff>385483</xdr:colOff>
      <xdr:row>21</xdr:row>
      <xdr:rowOff>57150</xdr:rowOff>
    </xdr:to>
    <xdr:sp macro="" textlink="">
      <xdr:nvSpPr>
        <xdr:cNvPr id="29" name="Puščica: dol 28">
          <a:extLst>
            <a:ext uri="{FF2B5EF4-FFF2-40B4-BE49-F238E27FC236}">
              <a16:creationId xmlns:a16="http://schemas.microsoft.com/office/drawing/2014/main" id="{68BE6523-065C-41EF-BB4E-B221EB400D1E}"/>
            </a:ext>
          </a:extLst>
        </xdr:cNvPr>
        <xdr:cNvSpPr/>
      </xdr:nvSpPr>
      <xdr:spPr>
        <a:xfrm>
          <a:off x="1953184" y="2967318"/>
          <a:ext cx="99734" cy="48745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15</xdr:col>
      <xdr:colOff>314325</xdr:colOff>
      <xdr:row>16</xdr:row>
      <xdr:rowOff>57149</xdr:rowOff>
    </xdr:from>
    <xdr:to>
      <xdr:col>19</xdr:col>
      <xdr:colOff>421341</xdr:colOff>
      <xdr:row>16</xdr:row>
      <xdr:rowOff>1028700</xdr:rowOff>
    </xdr:to>
    <xdr:sp macro="" textlink="">
      <xdr:nvSpPr>
        <xdr:cNvPr id="30" name="PoljeZBesedilom 29">
          <a:extLst>
            <a:ext uri="{FF2B5EF4-FFF2-40B4-BE49-F238E27FC236}">
              <a16:creationId xmlns:a16="http://schemas.microsoft.com/office/drawing/2014/main" id="{69D2A936-AFB7-4708-B023-72BC6272AFF0}"/>
            </a:ext>
          </a:extLst>
        </xdr:cNvPr>
        <xdr:cNvSpPr txBox="1"/>
      </xdr:nvSpPr>
      <xdr:spPr>
        <a:xfrm>
          <a:off x="9915525" y="1599078"/>
          <a:ext cx="2545416" cy="9715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osnova za nadomestilo iz leta 2024 ali iz 2025, </a:t>
          </a:r>
          <a:r>
            <a:rPr lang="sl-SI" sz="1100">
              <a:solidFill>
                <a:schemeClr val="dk1"/>
              </a:solidFill>
              <a:effectLst/>
              <a:latin typeface="+mn-lt"/>
              <a:ea typeface="+mn-ea"/>
              <a:cs typeface="+mn-cs"/>
            </a:rPr>
            <a:t>v 2025</a:t>
          </a:r>
          <a:r>
            <a:rPr lang="sl-SI" sz="1100"/>
            <a:t> </a:t>
          </a:r>
          <a:r>
            <a:rPr lang="sl-SI" sz="1100">
              <a:solidFill>
                <a:schemeClr val="dk1"/>
              </a:solidFill>
              <a:effectLst/>
              <a:latin typeface="+mn-lt"/>
              <a:ea typeface="+mn-ea"/>
              <a:cs typeface="+mn-cs"/>
            </a:rPr>
            <a:t>še </a:t>
          </a:r>
          <a:r>
            <a:rPr lang="sl-SI" sz="1100"/>
            <a:t>ne bo  usklajevanja, saj še ne</a:t>
          </a:r>
          <a:r>
            <a:rPr lang="sl-SI" sz="1100" baseline="0"/>
            <a:t> gre za osnovo iz predpreteklega leta</a:t>
          </a:r>
          <a:endParaRPr lang="sl-SI" sz="1100"/>
        </a:p>
      </xdr:txBody>
    </xdr:sp>
    <xdr:clientData/>
  </xdr:twoCellAnchor>
  <xdr:twoCellAnchor>
    <xdr:from>
      <xdr:col>10</xdr:col>
      <xdr:colOff>601807</xdr:colOff>
      <xdr:row>14</xdr:row>
      <xdr:rowOff>109971</xdr:rowOff>
    </xdr:from>
    <xdr:to>
      <xdr:col>17</xdr:col>
      <xdr:colOff>367833</xdr:colOff>
      <xdr:row>16</xdr:row>
      <xdr:rowOff>57149</xdr:rowOff>
    </xdr:to>
    <xdr:cxnSp macro="">
      <xdr:nvCxnSpPr>
        <xdr:cNvPr id="31" name="Raven puščični povezovalnik 30">
          <a:extLst>
            <a:ext uri="{FF2B5EF4-FFF2-40B4-BE49-F238E27FC236}">
              <a16:creationId xmlns:a16="http://schemas.microsoft.com/office/drawing/2014/main" id="{D1D11E42-51FF-4869-80F3-60D76EF88956}"/>
            </a:ext>
          </a:extLst>
        </xdr:cNvPr>
        <xdr:cNvCxnSpPr>
          <a:endCxn id="30" idx="0"/>
        </xdr:cNvCxnSpPr>
      </xdr:nvCxnSpPr>
      <xdr:spPr>
        <a:xfrm>
          <a:off x="7146042" y="1284347"/>
          <a:ext cx="4042191" cy="314731"/>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476250</xdr:colOff>
      <xdr:row>16</xdr:row>
      <xdr:rowOff>1028700</xdr:rowOff>
    </xdr:from>
    <xdr:to>
      <xdr:col>17</xdr:col>
      <xdr:colOff>333375</xdr:colOff>
      <xdr:row>21</xdr:row>
      <xdr:rowOff>142875</xdr:rowOff>
    </xdr:to>
    <xdr:cxnSp macro="">
      <xdr:nvCxnSpPr>
        <xdr:cNvPr id="32" name="Raven puščični povezovalnik 31">
          <a:extLst>
            <a:ext uri="{FF2B5EF4-FFF2-40B4-BE49-F238E27FC236}">
              <a16:creationId xmlns:a16="http://schemas.microsoft.com/office/drawing/2014/main" id="{EC9AE97A-1352-49A6-A6D1-E631C4746D75}"/>
            </a:ext>
          </a:extLst>
        </xdr:cNvPr>
        <xdr:cNvCxnSpPr/>
      </xdr:nvCxnSpPr>
      <xdr:spPr>
        <a:xfrm flipH="1">
          <a:off x="7021830" y="2590800"/>
          <a:ext cx="4337685" cy="98107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15</xdr:row>
      <xdr:rowOff>171449</xdr:rowOff>
    </xdr:from>
    <xdr:to>
      <xdr:col>14</xdr:col>
      <xdr:colOff>286870</xdr:colOff>
      <xdr:row>19</xdr:row>
      <xdr:rowOff>125505</xdr:rowOff>
    </xdr:to>
    <xdr:sp macro="" textlink="">
      <xdr:nvSpPr>
        <xdr:cNvPr id="33" name="PoljeZBesedilom 32">
          <a:extLst>
            <a:ext uri="{FF2B5EF4-FFF2-40B4-BE49-F238E27FC236}">
              <a16:creationId xmlns:a16="http://schemas.microsoft.com/office/drawing/2014/main" id="{1E6D6829-F38E-41AF-8B33-63BD7C3F920D}"/>
            </a:ext>
          </a:extLst>
        </xdr:cNvPr>
        <xdr:cNvSpPr txBox="1"/>
      </xdr:nvSpPr>
      <xdr:spPr>
        <a:xfrm>
          <a:off x="5782235" y="1534084"/>
          <a:ext cx="3541059" cy="161252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Pri</a:t>
          </a:r>
          <a:r>
            <a:rPr lang="sl-SI" sz="1100" baseline="0"/>
            <a:t> obračunih za leto 2024 </a:t>
          </a:r>
          <a:r>
            <a:rPr lang="sl-SI" sz="1100"/>
            <a:t>osnova</a:t>
          </a:r>
          <a:r>
            <a:rPr lang="sl-SI" sz="1100" baseline="0"/>
            <a:t> iz leta 2023 še ni bila iz predpreteklega leta, zato je bil količnik za vse mesece 2024 še 1,0000.  V letu 2025 je leto osnove 2023 sicer že predpreteklo leto, vendar ostane pri obračunu </a:t>
          </a:r>
          <a:r>
            <a:rPr lang="sl-SI" sz="1100" baseline="0">
              <a:solidFill>
                <a:schemeClr val="dk1"/>
              </a:solidFill>
              <a:effectLst/>
              <a:latin typeface="+mn-lt"/>
              <a:ea typeface="+mn-ea"/>
              <a:cs typeface="+mn-cs"/>
            </a:rPr>
            <a:t>za januar in februar 2025 </a:t>
          </a:r>
          <a:r>
            <a:rPr lang="sl-SI" sz="1100" baseline="0"/>
            <a:t>količnik za leto osnove </a:t>
          </a:r>
          <a:r>
            <a:rPr lang="sl-SI" sz="1100" baseline="0">
              <a:solidFill>
                <a:schemeClr val="dk1"/>
              </a:solidFill>
              <a:effectLst/>
              <a:latin typeface="+mn-lt"/>
              <a:ea typeface="+mn-ea"/>
              <a:cs typeface="+mn-cs"/>
            </a:rPr>
            <a:t>2023</a:t>
          </a:r>
          <a:r>
            <a:rPr lang="sl-SI" sz="1100" baseline="0"/>
            <a:t> </a:t>
          </a:r>
          <a:r>
            <a:rPr lang="sl-SI" sz="1100" baseline="0">
              <a:solidFill>
                <a:schemeClr val="dk1"/>
              </a:solidFill>
              <a:effectLst/>
              <a:latin typeface="+mn-lt"/>
              <a:ea typeface="+mn-ea"/>
              <a:cs typeface="+mn-cs"/>
            </a:rPr>
            <a:t>še vedno </a:t>
          </a:r>
          <a:r>
            <a:rPr lang="sl-SI" sz="1100" baseline="0"/>
            <a:t>1,0000, saj je </a:t>
          </a:r>
          <a:r>
            <a:rPr lang="sl-SI" sz="1100" u="sng" baseline="0"/>
            <a:t>zakonsko določeno, da se uskladitev izvede s 1.  marcem </a:t>
          </a:r>
          <a:r>
            <a:rPr lang="sl-SI" sz="1100" baseline="0"/>
            <a:t>--&gt; torej se </a:t>
          </a:r>
          <a:r>
            <a:rPr lang="sl-SI" sz="1100" baseline="0">
              <a:solidFill>
                <a:schemeClr val="dk1"/>
              </a:solidFill>
              <a:effectLst/>
              <a:latin typeface="+mn-lt"/>
              <a:ea typeface="+mn-ea"/>
              <a:cs typeface="+mn-cs"/>
            </a:rPr>
            <a:t>pri osnovi iz 2023 </a:t>
          </a:r>
          <a:r>
            <a:rPr lang="sl-SI" sz="1100" baseline="0"/>
            <a:t>prvič uporabi količnik za marec 2025, izračunan iz stopnje rasti cen v letu 2024. </a:t>
          </a:r>
          <a:endParaRPr lang="sl-SI" sz="1100"/>
        </a:p>
      </xdr:txBody>
    </xdr:sp>
    <xdr:clientData/>
  </xdr:twoCellAnchor>
  <xdr:twoCellAnchor>
    <xdr:from>
      <xdr:col>9</xdr:col>
      <xdr:colOff>367553</xdr:colOff>
      <xdr:row>19</xdr:row>
      <xdr:rowOff>170329</xdr:rowOff>
    </xdr:from>
    <xdr:to>
      <xdr:col>9</xdr:col>
      <xdr:colOff>403412</xdr:colOff>
      <xdr:row>21</xdr:row>
      <xdr:rowOff>44823</xdr:rowOff>
    </xdr:to>
    <xdr:cxnSp macro="">
      <xdr:nvCxnSpPr>
        <xdr:cNvPr id="34" name="Raven puščični povezovalnik 33">
          <a:extLst>
            <a:ext uri="{FF2B5EF4-FFF2-40B4-BE49-F238E27FC236}">
              <a16:creationId xmlns:a16="http://schemas.microsoft.com/office/drawing/2014/main" id="{D3148CEB-EA13-4F07-A4AA-5FEEFA260A16}"/>
            </a:ext>
          </a:extLst>
        </xdr:cNvPr>
        <xdr:cNvCxnSpPr/>
      </xdr:nvCxnSpPr>
      <xdr:spPr>
        <a:xfrm flipH="1">
          <a:off x="6302188" y="3191435"/>
          <a:ext cx="35859" cy="251012"/>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485775</xdr:colOff>
      <xdr:row>16</xdr:row>
      <xdr:rowOff>1009650</xdr:rowOff>
    </xdr:from>
    <xdr:to>
      <xdr:col>17</xdr:col>
      <xdr:colOff>352425</xdr:colOff>
      <xdr:row>21</xdr:row>
      <xdr:rowOff>142875</xdr:rowOff>
    </xdr:to>
    <xdr:cxnSp macro="">
      <xdr:nvCxnSpPr>
        <xdr:cNvPr id="35" name="Raven puščični povezovalnik 34">
          <a:extLst>
            <a:ext uri="{FF2B5EF4-FFF2-40B4-BE49-F238E27FC236}">
              <a16:creationId xmlns:a16="http://schemas.microsoft.com/office/drawing/2014/main" id="{F10FA21B-3242-4541-84EC-B54EA4DBBC8F}"/>
            </a:ext>
          </a:extLst>
        </xdr:cNvPr>
        <xdr:cNvCxnSpPr/>
      </xdr:nvCxnSpPr>
      <xdr:spPr>
        <a:xfrm flipH="1">
          <a:off x="7640955" y="2571750"/>
          <a:ext cx="3737610" cy="100012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16</xdr:row>
      <xdr:rowOff>38100</xdr:rowOff>
    </xdr:from>
    <xdr:to>
      <xdr:col>8</xdr:col>
      <xdr:colOff>371475</xdr:colOff>
      <xdr:row>18</xdr:row>
      <xdr:rowOff>125506</xdr:rowOff>
    </xdr:to>
    <xdr:sp macro="" textlink="">
      <xdr:nvSpPr>
        <xdr:cNvPr id="36" name="PoljeZBesedilom 35">
          <a:extLst>
            <a:ext uri="{FF2B5EF4-FFF2-40B4-BE49-F238E27FC236}">
              <a16:creationId xmlns:a16="http://schemas.microsoft.com/office/drawing/2014/main" id="{37A78A1C-9F08-4BE6-B6E2-D6EB506712C3}"/>
            </a:ext>
          </a:extLst>
        </xdr:cNvPr>
        <xdr:cNvSpPr txBox="1"/>
      </xdr:nvSpPr>
      <xdr:spPr>
        <a:xfrm>
          <a:off x="114300" y="1580029"/>
          <a:ext cx="5582210" cy="138728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imela zav. oseba pri obračunu nadomestila za december 2024 osnovo iz leta 2015 - 2020, je imela količnik 1,2056,</a:t>
          </a:r>
          <a:r>
            <a:rPr lang="sl-SI" sz="1100" baseline="0"/>
            <a:t> </a:t>
          </a:r>
          <a:r>
            <a:rPr lang="sl-SI" sz="1100"/>
            <a:t>pri osnovi iz </a:t>
          </a:r>
          <a:r>
            <a:rPr lang="sl-SI" sz="1100" baseline="0"/>
            <a:t>2021 količnik 1,1493 in pri osnovi 2022 količnik 1,0420</a:t>
          </a:r>
          <a:r>
            <a:rPr lang="sl-SI" sz="1100"/>
            <a:t> --&gt; to pomeni, da mora imeti tudi pri obračunu za januar in februar 2025 enak količnik, kot je bil za december 2024 (ne more imeti količnika 1,0000, ker bi to pomenilo znižanje nadomestila, ne more pa še imeti </a:t>
          </a:r>
          <a:r>
            <a:rPr lang="sl-SI" sz="1100">
              <a:solidFill>
                <a:sysClr val="windowText" lastClr="000000"/>
              </a:solidFill>
            </a:rPr>
            <a:t>količnika 1,2285</a:t>
          </a:r>
          <a:r>
            <a:rPr lang="sl-SI" sz="1100" baseline="0">
              <a:solidFill>
                <a:sysClr val="windowText" lastClr="000000"/>
              </a:solidFill>
            </a:rPr>
            <a:t> (osnova iz 2016-2020) oz. 1,1711 (osnova iz 2021)</a:t>
          </a:r>
          <a:r>
            <a:rPr lang="sl-SI" sz="1100" baseline="0">
              <a:solidFill>
                <a:schemeClr val="dk1"/>
              </a:solidFill>
            </a:rPr>
            <a:t> oz. 1,0618 za (osnova iz 2022)</a:t>
          </a:r>
          <a:r>
            <a:rPr lang="sl-SI" sz="1100"/>
            <a:t> ker je zakonsko določeno, da je uskladitev predvidena šele s 1. marcem, torej je sprememba količnika šele za</a:t>
          </a:r>
          <a:r>
            <a:rPr lang="sl-SI" sz="1100" baseline="0"/>
            <a:t> 03 2025</a:t>
          </a:r>
          <a:r>
            <a:rPr lang="sl-SI" sz="1100"/>
            <a:t>)</a:t>
          </a:r>
        </a:p>
      </xdr:txBody>
    </xdr:sp>
    <xdr:clientData/>
  </xdr:twoCellAnchor>
  <xdr:twoCellAnchor>
    <xdr:from>
      <xdr:col>9</xdr:col>
      <xdr:colOff>367553</xdr:colOff>
      <xdr:row>14</xdr:row>
      <xdr:rowOff>172011</xdr:rowOff>
    </xdr:from>
    <xdr:to>
      <xdr:col>9</xdr:col>
      <xdr:colOff>379879</xdr:colOff>
      <xdr:row>16</xdr:row>
      <xdr:rowOff>53789</xdr:rowOff>
    </xdr:to>
    <xdr:cxnSp macro="">
      <xdr:nvCxnSpPr>
        <xdr:cNvPr id="37" name="Raven puščični povezovalnik 36">
          <a:extLst>
            <a:ext uri="{FF2B5EF4-FFF2-40B4-BE49-F238E27FC236}">
              <a16:creationId xmlns:a16="http://schemas.microsoft.com/office/drawing/2014/main" id="{4852B498-FF9C-4094-8C0C-97BDBE8578CD}"/>
            </a:ext>
          </a:extLst>
        </xdr:cNvPr>
        <xdr:cNvCxnSpPr/>
      </xdr:nvCxnSpPr>
      <xdr:spPr>
        <a:xfrm flipH="1">
          <a:off x="6302188" y="1346387"/>
          <a:ext cx="12326" cy="249331"/>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0</xdr:col>
      <xdr:colOff>0</xdr:colOff>
      <xdr:row>3</xdr:row>
      <xdr:rowOff>0</xdr:rowOff>
    </xdr:from>
    <xdr:to>
      <xdr:col>0</xdr:col>
      <xdr:colOff>41910</xdr:colOff>
      <xdr:row>3</xdr:row>
      <xdr:rowOff>110490</xdr:rowOff>
    </xdr:to>
    <xdr:sp macro="" textlink="">
      <xdr:nvSpPr>
        <xdr:cNvPr id="38" name="AutoShape 1" descr="jan.15">
          <a:extLst>
            <a:ext uri="{FF2B5EF4-FFF2-40B4-BE49-F238E27FC236}">
              <a16:creationId xmlns:a16="http://schemas.microsoft.com/office/drawing/2014/main" id="{467934BF-EBFA-4E30-AD24-9B15B70909B9}"/>
            </a:ext>
          </a:extLst>
        </xdr:cNvPr>
        <xdr:cNvSpPr>
          <a:spLocks noChangeAspect="1" noChangeArrowheads="1"/>
        </xdr:cNvSpPr>
      </xdr:nvSpPr>
      <xdr:spPr bwMode="auto">
        <a:xfrm>
          <a:off x="0" y="64008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9" name="AutoShape 2" descr="feb.15">
          <a:extLst>
            <a:ext uri="{FF2B5EF4-FFF2-40B4-BE49-F238E27FC236}">
              <a16:creationId xmlns:a16="http://schemas.microsoft.com/office/drawing/2014/main" id="{FA64EA39-FE1F-4E39-96C5-B1A9FBD79D2E}"/>
            </a:ext>
          </a:extLst>
        </xdr:cNvPr>
        <xdr:cNvSpPr>
          <a:spLocks noChangeAspect="1" noChangeArrowheads="1"/>
        </xdr:cNvSpPr>
      </xdr:nvSpPr>
      <xdr:spPr bwMode="auto">
        <a:xfrm>
          <a:off x="0" y="82296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0" name="AutoShape 3" descr="mar.15">
          <a:extLst>
            <a:ext uri="{FF2B5EF4-FFF2-40B4-BE49-F238E27FC236}">
              <a16:creationId xmlns:a16="http://schemas.microsoft.com/office/drawing/2014/main" id="{607C78D3-AF14-4412-B64D-A4114529E28E}"/>
            </a:ext>
          </a:extLst>
        </xdr:cNvPr>
        <xdr:cNvSpPr>
          <a:spLocks noChangeAspect="1" noChangeArrowheads="1"/>
        </xdr:cNvSpPr>
      </xdr:nvSpPr>
      <xdr:spPr bwMode="auto">
        <a:xfrm>
          <a:off x="0" y="100584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41" name="AutoShape 12" descr="dec.15">
          <a:extLst>
            <a:ext uri="{FF2B5EF4-FFF2-40B4-BE49-F238E27FC236}">
              <a16:creationId xmlns:a16="http://schemas.microsoft.com/office/drawing/2014/main" id="{4A1AD066-201C-44B9-A394-3206CF1E349D}"/>
            </a:ext>
          </a:extLst>
        </xdr:cNvPr>
        <xdr:cNvSpPr>
          <a:spLocks noChangeAspect="1" noChangeArrowheads="1"/>
        </xdr:cNvSpPr>
      </xdr:nvSpPr>
      <xdr:spPr bwMode="auto">
        <a:xfrm>
          <a:off x="0" y="118872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7</xdr:col>
      <xdr:colOff>173531</xdr:colOff>
      <xdr:row>15</xdr:row>
      <xdr:rowOff>8377</xdr:rowOff>
    </xdr:from>
    <xdr:to>
      <xdr:col>7</xdr:col>
      <xdr:colOff>331694</xdr:colOff>
      <xdr:row>16</xdr:row>
      <xdr:rowOff>17930</xdr:rowOff>
    </xdr:to>
    <xdr:sp macro="" textlink="">
      <xdr:nvSpPr>
        <xdr:cNvPr id="42" name="Puščica: dol 41">
          <a:extLst>
            <a:ext uri="{FF2B5EF4-FFF2-40B4-BE49-F238E27FC236}">
              <a16:creationId xmlns:a16="http://schemas.microsoft.com/office/drawing/2014/main" id="{92B5BD8F-E2BA-40BC-9D02-530C6C8540AC}"/>
            </a:ext>
          </a:extLst>
        </xdr:cNvPr>
        <xdr:cNvSpPr/>
      </xdr:nvSpPr>
      <xdr:spPr>
        <a:xfrm>
          <a:off x="4888966" y="1371012"/>
          <a:ext cx="158163" cy="18884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7</xdr:col>
      <xdr:colOff>259977</xdr:colOff>
      <xdr:row>18</xdr:row>
      <xdr:rowOff>142848</xdr:rowOff>
    </xdr:from>
    <xdr:to>
      <xdr:col>7</xdr:col>
      <xdr:colOff>349624</xdr:colOff>
      <xdr:row>21</xdr:row>
      <xdr:rowOff>26894</xdr:rowOff>
    </xdr:to>
    <xdr:sp macro="" textlink="">
      <xdr:nvSpPr>
        <xdr:cNvPr id="47" name="Puščica: dol 46">
          <a:extLst>
            <a:ext uri="{FF2B5EF4-FFF2-40B4-BE49-F238E27FC236}">
              <a16:creationId xmlns:a16="http://schemas.microsoft.com/office/drawing/2014/main" id="{B2C657D1-E968-424E-8864-273A26A5BB7E}"/>
            </a:ext>
          </a:extLst>
        </xdr:cNvPr>
        <xdr:cNvSpPr/>
      </xdr:nvSpPr>
      <xdr:spPr>
        <a:xfrm>
          <a:off x="4975412" y="2984660"/>
          <a:ext cx="89647" cy="439858"/>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41910</xdr:colOff>
      <xdr:row>0</xdr:row>
      <xdr:rowOff>110490</xdr:rowOff>
    </xdr:to>
    <xdr:sp macro="" textlink="">
      <xdr:nvSpPr>
        <xdr:cNvPr id="2" name="AutoShape 1" descr="jan.15">
          <a:extLst>
            <a:ext uri="{FF2B5EF4-FFF2-40B4-BE49-F238E27FC236}">
              <a16:creationId xmlns:a16="http://schemas.microsoft.com/office/drawing/2014/main" id="{89B8A73A-29EA-4DC3-9036-EBDC0B7083BA}"/>
            </a:ext>
          </a:extLst>
        </xdr:cNvPr>
        <xdr:cNvSpPr>
          <a:spLocks noChangeAspect="1" noChangeArrowheads="1"/>
        </xdr:cNvSpPr>
      </xdr:nvSpPr>
      <xdr:spPr bwMode="auto">
        <a:xfrm>
          <a:off x="0" y="771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3" name="AutoShape 2" descr="feb.15">
          <a:extLst>
            <a:ext uri="{FF2B5EF4-FFF2-40B4-BE49-F238E27FC236}">
              <a16:creationId xmlns:a16="http://schemas.microsoft.com/office/drawing/2014/main" id="{3F9099B0-0609-48DC-B64D-10A248729958}"/>
            </a:ext>
          </a:extLst>
        </xdr:cNvPr>
        <xdr:cNvSpPr>
          <a:spLocks noChangeAspect="1" noChangeArrowheads="1"/>
        </xdr:cNvSpPr>
      </xdr:nvSpPr>
      <xdr:spPr bwMode="auto">
        <a:xfrm>
          <a:off x="0" y="962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4" name="AutoShape 3" descr="mar.15">
          <a:extLst>
            <a:ext uri="{FF2B5EF4-FFF2-40B4-BE49-F238E27FC236}">
              <a16:creationId xmlns:a16="http://schemas.microsoft.com/office/drawing/2014/main" id="{A404CB89-A742-439D-94D8-DEA6DD179CF4}"/>
            </a:ext>
          </a:extLst>
        </xdr:cNvPr>
        <xdr:cNvSpPr>
          <a:spLocks noChangeAspect="1" noChangeArrowheads="1"/>
        </xdr:cNvSpPr>
      </xdr:nvSpPr>
      <xdr:spPr bwMode="auto">
        <a:xfrm>
          <a:off x="0" y="1152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5" name="AutoShape 4" descr="apr.15">
          <a:extLst>
            <a:ext uri="{FF2B5EF4-FFF2-40B4-BE49-F238E27FC236}">
              <a16:creationId xmlns:a16="http://schemas.microsoft.com/office/drawing/2014/main" id="{BD72E134-EF21-4812-9541-01B1E5B20FFF}"/>
            </a:ext>
          </a:extLst>
        </xdr:cNvPr>
        <xdr:cNvSpPr>
          <a:spLocks noChangeAspect="1" noChangeArrowheads="1"/>
        </xdr:cNvSpPr>
      </xdr:nvSpPr>
      <xdr:spPr bwMode="auto">
        <a:xfrm>
          <a:off x="0" y="1343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6" name="AutoShape 5" descr="maj.15">
          <a:extLst>
            <a:ext uri="{FF2B5EF4-FFF2-40B4-BE49-F238E27FC236}">
              <a16:creationId xmlns:a16="http://schemas.microsoft.com/office/drawing/2014/main" id="{21DFD2B5-BC46-450F-9A67-E6D4DB9CB507}"/>
            </a:ext>
          </a:extLst>
        </xdr:cNvPr>
        <xdr:cNvSpPr>
          <a:spLocks noChangeAspect="1" noChangeArrowheads="1"/>
        </xdr:cNvSpPr>
      </xdr:nvSpPr>
      <xdr:spPr bwMode="auto">
        <a:xfrm>
          <a:off x="0" y="1533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7" name="AutoShape 6" descr="jun.15">
          <a:extLst>
            <a:ext uri="{FF2B5EF4-FFF2-40B4-BE49-F238E27FC236}">
              <a16:creationId xmlns:a16="http://schemas.microsoft.com/office/drawing/2014/main" id="{FA9CB555-CD73-4433-9057-9CC23FB512DB}"/>
            </a:ext>
          </a:extLst>
        </xdr:cNvPr>
        <xdr:cNvSpPr>
          <a:spLocks noChangeAspect="1" noChangeArrowheads="1"/>
        </xdr:cNvSpPr>
      </xdr:nvSpPr>
      <xdr:spPr bwMode="auto">
        <a:xfrm>
          <a:off x="0" y="1724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8" name="AutoShape 7" descr="jul.15">
          <a:extLst>
            <a:ext uri="{FF2B5EF4-FFF2-40B4-BE49-F238E27FC236}">
              <a16:creationId xmlns:a16="http://schemas.microsoft.com/office/drawing/2014/main" id="{D0985100-8B1C-4772-A9BF-7EFB2D9ABE47}"/>
            </a:ext>
          </a:extLst>
        </xdr:cNvPr>
        <xdr:cNvSpPr>
          <a:spLocks noChangeAspect="1" noChangeArrowheads="1"/>
        </xdr:cNvSpPr>
      </xdr:nvSpPr>
      <xdr:spPr bwMode="auto">
        <a:xfrm>
          <a:off x="0" y="1914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9" name="AutoShape 8" descr="avg.15">
          <a:extLst>
            <a:ext uri="{FF2B5EF4-FFF2-40B4-BE49-F238E27FC236}">
              <a16:creationId xmlns:a16="http://schemas.microsoft.com/office/drawing/2014/main" id="{B76278A3-1051-4718-AB1B-EA81F9C40683}"/>
            </a:ext>
          </a:extLst>
        </xdr:cNvPr>
        <xdr:cNvSpPr>
          <a:spLocks noChangeAspect="1" noChangeArrowheads="1"/>
        </xdr:cNvSpPr>
      </xdr:nvSpPr>
      <xdr:spPr bwMode="auto">
        <a:xfrm>
          <a:off x="0" y="2105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0" name="AutoShape 9" descr="sep.15">
          <a:extLst>
            <a:ext uri="{FF2B5EF4-FFF2-40B4-BE49-F238E27FC236}">
              <a16:creationId xmlns:a16="http://schemas.microsoft.com/office/drawing/2014/main" id="{A94BAD10-64EF-4822-8BA0-8D9DEC456BBD}"/>
            </a:ext>
          </a:extLst>
        </xdr:cNvPr>
        <xdr:cNvSpPr>
          <a:spLocks noChangeAspect="1" noChangeArrowheads="1"/>
        </xdr:cNvSpPr>
      </xdr:nvSpPr>
      <xdr:spPr bwMode="auto">
        <a:xfrm>
          <a:off x="0" y="2295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1" name="AutoShape 10" descr="okt.15">
          <a:extLst>
            <a:ext uri="{FF2B5EF4-FFF2-40B4-BE49-F238E27FC236}">
              <a16:creationId xmlns:a16="http://schemas.microsoft.com/office/drawing/2014/main" id="{5CB2E921-1B5E-49D2-93DF-1CCCE440BF0E}"/>
            </a:ext>
          </a:extLst>
        </xdr:cNvPr>
        <xdr:cNvSpPr>
          <a:spLocks noChangeAspect="1" noChangeArrowheads="1"/>
        </xdr:cNvSpPr>
      </xdr:nvSpPr>
      <xdr:spPr bwMode="auto">
        <a:xfrm>
          <a:off x="0" y="2486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2" name="AutoShape 11" descr="nov.15">
          <a:extLst>
            <a:ext uri="{FF2B5EF4-FFF2-40B4-BE49-F238E27FC236}">
              <a16:creationId xmlns:a16="http://schemas.microsoft.com/office/drawing/2014/main" id="{C05C8242-64FA-4596-A27D-B96172145536}"/>
            </a:ext>
          </a:extLst>
        </xdr:cNvPr>
        <xdr:cNvSpPr>
          <a:spLocks noChangeAspect="1" noChangeArrowheads="1"/>
        </xdr:cNvSpPr>
      </xdr:nvSpPr>
      <xdr:spPr bwMode="auto">
        <a:xfrm>
          <a:off x="0" y="2676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3" name="AutoShape 12" descr="dec.15">
          <a:extLst>
            <a:ext uri="{FF2B5EF4-FFF2-40B4-BE49-F238E27FC236}">
              <a16:creationId xmlns:a16="http://schemas.microsoft.com/office/drawing/2014/main" id="{841B55F7-2F50-48B0-B068-84F83F5FACE7}"/>
            </a:ext>
          </a:extLst>
        </xdr:cNvPr>
        <xdr:cNvSpPr>
          <a:spLocks noChangeAspect="1" noChangeArrowheads="1"/>
        </xdr:cNvSpPr>
      </xdr:nvSpPr>
      <xdr:spPr bwMode="auto">
        <a:xfrm>
          <a:off x="0" y="2867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4" name="AutoShape 1" descr="jan.15">
          <a:extLst>
            <a:ext uri="{FF2B5EF4-FFF2-40B4-BE49-F238E27FC236}">
              <a16:creationId xmlns:a16="http://schemas.microsoft.com/office/drawing/2014/main" id="{881C4509-5710-438B-B78D-0BDB044702C8}"/>
            </a:ext>
          </a:extLst>
        </xdr:cNvPr>
        <xdr:cNvSpPr>
          <a:spLocks noChangeAspect="1" noChangeArrowheads="1"/>
        </xdr:cNvSpPr>
      </xdr:nvSpPr>
      <xdr:spPr bwMode="auto">
        <a:xfrm>
          <a:off x="0" y="771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5" name="AutoShape 2" descr="feb.15">
          <a:extLst>
            <a:ext uri="{FF2B5EF4-FFF2-40B4-BE49-F238E27FC236}">
              <a16:creationId xmlns:a16="http://schemas.microsoft.com/office/drawing/2014/main" id="{EFE71392-F6EF-49CC-95F7-9401B75A7853}"/>
            </a:ext>
          </a:extLst>
        </xdr:cNvPr>
        <xdr:cNvSpPr>
          <a:spLocks noChangeAspect="1" noChangeArrowheads="1"/>
        </xdr:cNvSpPr>
      </xdr:nvSpPr>
      <xdr:spPr bwMode="auto">
        <a:xfrm>
          <a:off x="0" y="962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6" name="AutoShape 3" descr="mar.15">
          <a:extLst>
            <a:ext uri="{FF2B5EF4-FFF2-40B4-BE49-F238E27FC236}">
              <a16:creationId xmlns:a16="http://schemas.microsoft.com/office/drawing/2014/main" id="{BBAEEE88-D5E3-42B5-9D20-D5D43F6E471B}"/>
            </a:ext>
          </a:extLst>
        </xdr:cNvPr>
        <xdr:cNvSpPr>
          <a:spLocks noChangeAspect="1" noChangeArrowheads="1"/>
        </xdr:cNvSpPr>
      </xdr:nvSpPr>
      <xdr:spPr bwMode="auto">
        <a:xfrm>
          <a:off x="0" y="1152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7" name="AutoShape 4" descr="apr.15">
          <a:extLst>
            <a:ext uri="{FF2B5EF4-FFF2-40B4-BE49-F238E27FC236}">
              <a16:creationId xmlns:a16="http://schemas.microsoft.com/office/drawing/2014/main" id="{2A62837B-446A-4094-B39F-77409C8602D0}"/>
            </a:ext>
          </a:extLst>
        </xdr:cNvPr>
        <xdr:cNvSpPr>
          <a:spLocks noChangeAspect="1" noChangeArrowheads="1"/>
        </xdr:cNvSpPr>
      </xdr:nvSpPr>
      <xdr:spPr bwMode="auto">
        <a:xfrm>
          <a:off x="0" y="1343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8" name="AutoShape 5" descr="maj.15">
          <a:extLst>
            <a:ext uri="{FF2B5EF4-FFF2-40B4-BE49-F238E27FC236}">
              <a16:creationId xmlns:a16="http://schemas.microsoft.com/office/drawing/2014/main" id="{DC9489E6-54C1-420A-8CC6-3178FFCA93AF}"/>
            </a:ext>
          </a:extLst>
        </xdr:cNvPr>
        <xdr:cNvSpPr>
          <a:spLocks noChangeAspect="1" noChangeArrowheads="1"/>
        </xdr:cNvSpPr>
      </xdr:nvSpPr>
      <xdr:spPr bwMode="auto">
        <a:xfrm>
          <a:off x="0" y="1533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19" name="AutoShape 6" descr="jun.15">
          <a:extLst>
            <a:ext uri="{FF2B5EF4-FFF2-40B4-BE49-F238E27FC236}">
              <a16:creationId xmlns:a16="http://schemas.microsoft.com/office/drawing/2014/main" id="{8D5F27CD-E4EF-4649-96C5-D4999CB8B69D}"/>
            </a:ext>
          </a:extLst>
        </xdr:cNvPr>
        <xdr:cNvSpPr>
          <a:spLocks noChangeAspect="1" noChangeArrowheads="1"/>
        </xdr:cNvSpPr>
      </xdr:nvSpPr>
      <xdr:spPr bwMode="auto">
        <a:xfrm>
          <a:off x="0" y="1724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20" name="AutoShape 7" descr="jul.15">
          <a:extLst>
            <a:ext uri="{FF2B5EF4-FFF2-40B4-BE49-F238E27FC236}">
              <a16:creationId xmlns:a16="http://schemas.microsoft.com/office/drawing/2014/main" id="{FC7CF755-AA31-4447-AC76-F701187ABC5B}"/>
            </a:ext>
          </a:extLst>
        </xdr:cNvPr>
        <xdr:cNvSpPr>
          <a:spLocks noChangeAspect="1" noChangeArrowheads="1"/>
        </xdr:cNvSpPr>
      </xdr:nvSpPr>
      <xdr:spPr bwMode="auto">
        <a:xfrm>
          <a:off x="0" y="1914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21" name="AutoShape 8" descr="avg.15">
          <a:extLst>
            <a:ext uri="{FF2B5EF4-FFF2-40B4-BE49-F238E27FC236}">
              <a16:creationId xmlns:a16="http://schemas.microsoft.com/office/drawing/2014/main" id="{EBB3C4DE-9709-485F-BDAD-1DF7E4B13447}"/>
            </a:ext>
          </a:extLst>
        </xdr:cNvPr>
        <xdr:cNvSpPr>
          <a:spLocks noChangeAspect="1" noChangeArrowheads="1"/>
        </xdr:cNvSpPr>
      </xdr:nvSpPr>
      <xdr:spPr bwMode="auto">
        <a:xfrm>
          <a:off x="0" y="2105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22" name="AutoShape 9" descr="sep.15">
          <a:extLst>
            <a:ext uri="{FF2B5EF4-FFF2-40B4-BE49-F238E27FC236}">
              <a16:creationId xmlns:a16="http://schemas.microsoft.com/office/drawing/2014/main" id="{307C0A18-4718-4554-8A91-0AD2D46D0BB1}"/>
            </a:ext>
          </a:extLst>
        </xdr:cNvPr>
        <xdr:cNvSpPr>
          <a:spLocks noChangeAspect="1" noChangeArrowheads="1"/>
        </xdr:cNvSpPr>
      </xdr:nvSpPr>
      <xdr:spPr bwMode="auto">
        <a:xfrm>
          <a:off x="0" y="2295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23" name="AutoShape 10" descr="okt.15">
          <a:extLst>
            <a:ext uri="{FF2B5EF4-FFF2-40B4-BE49-F238E27FC236}">
              <a16:creationId xmlns:a16="http://schemas.microsoft.com/office/drawing/2014/main" id="{3F63D9D6-F1B5-45AB-9F9E-F3F79793F03B}"/>
            </a:ext>
          </a:extLst>
        </xdr:cNvPr>
        <xdr:cNvSpPr>
          <a:spLocks noChangeAspect="1" noChangeArrowheads="1"/>
        </xdr:cNvSpPr>
      </xdr:nvSpPr>
      <xdr:spPr bwMode="auto">
        <a:xfrm>
          <a:off x="0" y="2486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24" name="AutoShape 11" descr="nov.15">
          <a:extLst>
            <a:ext uri="{FF2B5EF4-FFF2-40B4-BE49-F238E27FC236}">
              <a16:creationId xmlns:a16="http://schemas.microsoft.com/office/drawing/2014/main" id="{DCB3594F-FA1A-4BE8-B8AF-C3FCE5D3B2F7}"/>
            </a:ext>
          </a:extLst>
        </xdr:cNvPr>
        <xdr:cNvSpPr>
          <a:spLocks noChangeAspect="1" noChangeArrowheads="1"/>
        </xdr:cNvSpPr>
      </xdr:nvSpPr>
      <xdr:spPr bwMode="auto">
        <a:xfrm>
          <a:off x="0" y="26765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41910</xdr:colOff>
      <xdr:row>0</xdr:row>
      <xdr:rowOff>110490</xdr:rowOff>
    </xdr:to>
    <xdr:sp macro="" textlink="">
      <xdr:nvSpPr>
        <xdr:cNvPr id="25" name="AutoShape 12" descr="dec.15">
          <a:extLst>
            <a:ext uri="{FF2B5EF4-FFF2-40B4-BE49-F238E27FC236}">
              <a16:creationId xmlns:a16="http://schemas.microsoft.com/office/drawing/2014/main" id="{A2632C57-1B2A-49D3-9AFD-49F62C6795B3}"/>
            </a:ext>
          </a:extLst>
        </xdr:cNvPr>
        <xdr:cNvSpPr>
          <a:spLocks noChangeAspect="1" noChangeArrowheads="1"/>
        </xdr:cNvSpPr>
      </xdr:nvSpPr>
      <xdr:spPr bwMode="auto">
        <a:xfrm>
          <a:off x="0" y="286702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41910</xdr:colOff>
      <xdr:row>3</xdr:row>
      <xdr:rowOff>110490</xdr:rowOff>
    </xdr:to>
    <xdr:sp macro="" textlink="">
      <xdr:nvSpPr>
        <xdr:cNvPr id="26" name="AutoShape 1" descr="jan.15">
          <a:extLst>
            <a:ext uri="{FF2B5EF4-FFF2-40B4-BE49-F238E27FC236}">
              <a16:creationId xmlns:a16="http://schemas.microsoft.com/office/drawing/2014/main" id="{3921518E-A6BE-4C0C-9151-BCBAC43BE6E3}"/>
            </a:ext>
          </a:extLst>
        </xdr:cNvPr>
        <xdr:cNvSpPr>
          <a:spLocks noChangeAspect="1" noChangeArrowheads="1"/>
        </xdr:cNvSpPr>
      </xdr:nvSpPr>
      <xdr:spPr bwMode="auto">
        <a:xfrm>
          <a:off x="847725" y="3867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27" name="AutoShape 2" descr="feb.15">
          <a:extLst>
            <a:ext uri="{FF2B5EF4-FFF2-40B4-BE49-F238E27FC236}">
              <a16:creationId xmlns:a16="http://schemas.microsoft.com/office/drawing/2014/main" id="{99176165-89AE-413D-981A-C30FDDB9C84A}"/>
            </a:ext>
          </a:extLst>
        </xdr:cNvPr>
        <xdr:cNvSpPr>
          <a:spLocks noChangeAspect="1" noChangeArrowheads="1"/>
        </xdr:cNvSpPr>
      </xdr:nvSpPr>
      <xdr:spPr bwMode="auto">
        <a:xfrm>
          <a:off x="847725" y="40576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28" name="AutoShape 3" descr="mar.15">
          <a:extLst>
            <a:ext uri="{FF2B5EF4-FFF2-40B4-BE49-F238E27FC236}">
              <a16:creationId xmlns:a16="http://schemas.microsoft.com/office/drawing/2014/main" id="{12D0D6A7-A0EB-4512-965C-BD08736F7276}"/>
            </a:ext>
          </a:extLst>
        </xdr:cNvPr>
        <xdr:cNvSpPr>
          <a:spLocks noChangeAspect="1" noChangeArrowheads="1"/>
        </xdr:cNvSpPr>
      </xdr:nvSpPr>
      <xdr:spPr bwMode="auto">
        <a:xfrm>
          <a:off x="847725" y="4248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110490</xdr:rowOff>
    </xdr:to>
    <xdr:sp macro="" textlink="">
      <xdr:nvSpPr>
        <xdr:cNvPr id="29" name="AutoShape 4" descr="apr.15">
          <a:extLst>
            <a:ext uri="{FF2B5EF4-FFF2-40B4-BE49-F238E27FC236}">
              <a16:creationId xmlns:a16="http://schemas.microsoft.com/office/drawing/2014/main" id="{DF5BAF66-4E5B-4FDB-863F-CD70E9F07026}"/>
            </a:ext>
          </a:extLst>
        </xdr:cNvPr>
        <xdr:cNvSpPr>
          <a:spLocks noChangeAspect="1" noChangeArrowheads="1"/>
        </xdr:cNvSpPr>
      </xdr:nvSpPr>
      <xdr:spPr bwMode="auto">
        <a:xfrm>
          <a:off x="847725" y="44386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41910</xdr:colOff>
      <xdr:row>7</xdr:row>
      <xdr:rowOff>110490</xdr:rowOff>
    </xdr:to>
    <xdr:sp macro="" textlink="">
      <xdr:nvSpPr>
        <xdr:cNvPr id="30" name="AutoShape 5" descr="maj.15">
          <a:extLst>
            <a:ext uri="{FF2B5EF4-FFF2-40B4-BE49-F238E27FC236}">
              <a16:creationId xmlns:a16="http://schemas.microsoft.com/office/drawing/2014/main" id="{D904DE46-2678-466A-833C-FB37F6A0AABA}"/>
            </a:ext>
          </a:extLst>
        </xdr:cNvPr>
        <xdr:cNvSpPr>
          <a:spLocks noChangeAspect="1" noChangeArrowheads="1"/>
        </xdr:cNvSpPr>
      </xdr:nvSpPr>
      <xdr:spPr bwMode="auto">
        <a:xfrm>
          <a:off x="847725" y="4629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41910</xdr:colOff>
      <xdr:row>8</xdr:row>
      <xdr:rowOff>110490</xdr:rowOff>
    </xdr:to>
    <xdr:sp macro="" textlink="">
      <xdr:nvSpPr>
        <xdr:cNvPr id="31" name="AutoShape 6" descr="jun.15">
          <a:extLst>
            <a:ext uri="{FF2B5EF4-FFF2-40B4-BE49-F238E27FC236}">
              <a16:creationId xmlns:a16="http://schemas.microsoft.com/office/drawing/2014/main" id="{0B4019C8-DD53-4037-BEEE-A8EABD2ECAA6}"/>
            </a:ext>
          </a:extLst>
        </xdr:cNvPr>
        <xdr:cNvSpPr>
          <a:spLocks noChangeAspect="1" noChangeArrowheads="1"/>
        </xdr:cNvSpPr>
      </xdr:nvSpPr>
      <xdr:spPr bwMode="auto">
        <a:xfrm>
          <a:off x="847725" y="48196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41910</xdr:colOff>
      <xdr:row>9</xdr:row>
      <xdr:rowOff>110490</xdr:rowOff>
    </xdr:to>
    <xdr:sp macro="" textlink="">
      <xdr:nvSpPr>
        <xdr:cNvPr id="32" name="AutoShape 7" descr="jul.15">
          <a:extLst>
            <a:ext uri="{FF2B5EF4-FFF2-40B4-BE49-F238E27FC236}">
              <a16:creationId xmlns:a16="http://schemas.microsoft.com/office/drawing/2014/main" id="{86679CC8-EE70-4FE6-A21D-B2A5E82A77BD}"/>
            </a:ext>
          </a:extLst>
        </xdr:cNvPr>
        <xdr:cNvSpPr>
          <a:spLocks noChangeAspect="1" noChangeArrowheads="1"/>
        </xdr:cNvSpPr>
      </xdr:nvSpPr>
      <xdr:spPr bwMode="auto">
        <a:xfrm>
          <a:off x="847725" y="5010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41910</xdr:colOff>
      <xdr:row>10</xdr:row>
      <xdr:rowOff>110490</xdr:rowOff>
    </xdr:to>
    <xdr:sp macro="" textlink="">
      <xdr:nvSpPr>
        <xdr:cNvPr id="33" name="AutoShape 8" descr="avg.15">
          <a:extLst>
            <a:ext uri="{FF2B5EF4-FFF2-40B4-BE49-F238E27FC236}">
              <a16:creationId xmlns:a16="http://schemas.microsoft.com/office/drawing/2014/main" id="{CEFE375D-28E0-4470-B5E2-6E7C26C5D0A9}"/>
            </a:ext>
          </a:extLst>
        </xdr:cNvPr>
        <xdr:cNvSpPr>
          <a:spLocks noChangeAspect="1" noChangeArrowheads="1"/>
        </xdr:cNvSpPr>
      </xdr:nvSpPr>
      <xdr:spPr bwMode="auto">
        <a:xfrm>
          <a:off x="847725" y="52006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41910</xdr:colOff>
      <xdr:row>11</xdr:row>
      <xdr:rowOff>110490</xdr:rowOff>
    </xdr:to>
    <xdr:sp macro="" textlink="">
      <xdr:nvSpPr>
        <xdr:cNvPr id="34" name="AutoShape 9" descr="sep.15">
          <a:extLst>
            <a:ext uri="{FF2B5EF4-FFF2-40B4-BE49-F238E27FC236}">
              <a16:creationId xmlns:a16="http://schemas.microsoft.com/office/drawing/2014/main" id="{DFC4FE46-BEBD-4A4F-968E-4E63E9789E77}"/>
            </a:ext>
          </a:extLst>
        </xdr:cNvPr>
        <xdr:cNvSpPr>
          <a:spLocks noChangeAspect="1" noChangeArrowheads="1"/>
        </xdr:cNvSpPr>
      </xdr:nvSpPr>
      <xdr:spPr bwMode="auto">
        <a:xfrm>
          <a:off x="847725" y="5391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41910</xdr:colOff>
      <xdr:row>12</xdr:row>
      <xdr:rowOff>110490</xdr:rowOff>
    </xdr:to>
    <xdr:sp macro="" textlink="">
      <xdr:nvSpPr>
        <xdr:cNvPr id="35" name="AutoShape 10" descr="okt.15">
          <a:extLst>
            <a:ext uri="{FF2B5EF4-FFF2-40B4-BE49-F238E27FC236}">
              <a16:creationId xmlns:a16="http://schemas.microsoft.com/office/drawing/2014/main" id="{9BCDF389-63C2-4D76-B5DA-42F30EC80562}"/>
            </a:ext>
          </a:extLst>
        </xdr:cNvPr>
        <xdr:cNvSpPr>
          <a:spLocks noChangeAspect="1" noChangeArrowheads="1"/>
        </xdr:cNvSpPr>
      </xdr:nvSpPr>
      <xdr:spPr bwMode="auto">
        <a:xfrm>
          <a:off x="847725" y="5638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41910</xdr:colOff>
      <xdr:row>13</xdr:row>
      <xdr:rowOff>110490</xdr:rowOff>
    </xdr:to>
    <xdr:sp macro="" textlink="">
      <xdr:nvSpPr>
        <xdr:cNvPr id="36" name="AutoShape 11" descr="nov.15">
          <a:extLst>
            <a:ext uri="{FF2B5EF4-FFF2-40B4-BE49-F238E27FC236}">
              <a16:creationId xmlns:a16="http://schemas.microsoft.com/office/drawing/2014/main" id="{BB275208-207E-43F9-B20C-413011570EDB}"/>
            </a:ext>
          </a:extLst>
        </xdr:cNvPr>
        <xdr:cNvSpPr>
          <a:spLocks noChangeAspect="1" noChangeArrowheads="1"/>
        </xdr:cNvSpPr>
      </xdr:nvSpPr>
      <xdr:spPr bwMode="auto">
        <a:xfrm>
          <a:off x="847725" y="58293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37" name="AutoShape 12" descr="dec.15">
          <a:extLst>
            <a:ext uri="{FF2B5EF4-FFF2-40B4-BE49-F238E27FC236}">
              <a16:creationId xmlns:a16="http://schemas.microsoft.com/office/drawing/2014/main" id="{1026F61C-6DAC-4B7B-A20C-C2F2B140B1A0}"/>
            </a:ext>
          </a:extLst>
        </xdr:cNvPr>
        <xdr:cNvSpPr>
          <a:spLocks noChangeAspect="1" noChangeArrowheads="1"/>
        </xdr:cNvSpPr>
      </xdr:nvSpPr>
      <xdr:spPr bwMode="auto">
        <a:xfrm>
          <a:off x="847725" y="60769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41910</xdr:colOff>
      <xdr:row>3</xdr:row>
      <xdr:rowOff>110490</xdr:rowOff>
    </xdr:to>
    <xdr:sp macro="" textlink="">
      <xdr:nvSpPr>
        <xdr:cNvPr id="2" name="AutoShape 1" descr="jan.15">
          <a:extLst>
            <a:ext uri="{FF2B5EF4-FFF2-40B4-BE49-F238E27FC236}">
              <a16:creationId xmlns:a16="http://schemas.microsoft.com/office/drawing/2014/main" id="{F5A30E69-C4E9-4382-9A3B-8A38D138CC5D}"/>
            </a:ext>
          </a:extLst>
        </xdr:cNvPr>
        <xdr:cNvSpPr>
          <a:spLocks noChangeAspect="1" noChangeArrowheads="1"/>
        </xdr:cNvSpPr>
      </xdr:nvSpPr>
      <xdr:spPr bwMode="auto">
        <a:xfrm>
          <a:off x="0" y="63817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 name="AutoShape 2" descr="feb.15">
          <a:extLst>
            <a:ext uri="{FF2B5EF4-FFF2-40B4-BE49-F238E27FC236}">
              <a16:creationId xmlns:a16="http://schemas.microsoft.com/office/drawing/2014/main" id="{5FA56747-BB68-499B-B90E-CB4BBD111A2C}"/>
            </a:ext>
          </a:extLst>
        </xdr:cNvPr>
        <xdr:cNvSpPr>
          <a:spLocks noChangeAspect="1" noChangeArrowheads="1"/>
        </xdr:cNvSpPr>
      </xdr:nvSpPr>
      <xdr:spPr bwMode="auto">
        <a:xfrm>
          <a:off x="0" y="82867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 name="AutoShape 3" descr="mar.15">
          <a:extLst>
            <a:ext uri="{FF2B5EF4-FFF2-40B4-BE49-F238E27FC236}">
              <a16:creationId xmlns:a16="http://schemas.microsoft.com/office/drawing/2014/main" id="{38743684-3C19-45C2-8CC3-DD5709D93906}"/>
            </a:ext>
          </a:extLst>
        </xdr:cNvPr>
        <xdr:cNvSpPr>
          <a:spLocks noChangeAspect="1" noChangeArrowheads="1"/>
        </xdr:cNvSpPr>
      </xdr:nvSpPr>
      <xdr:spPr bwMode="auto">
        <a:xfrm>
          <a:off x="0" y="101917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5" name="AutoShape 4" descr="apr.15">
          <a:extLst>
            <a:ext uri="{FF2B5EF4-FFF2-40B4-BE49-F238E27FC236}">
              <a16:creationId xmlns:a16="http://schemas.microsoft.com/office/drawing/2014/main" id="{2F222D7A-F386-4393-8B02-1A235CF66D9E}"/>
            </a:ext>
          </a:extLst>
        </xdr:cNvPr>
        <xdr:cNvSpPr>
          <a:spLocks noChangeAspect="1" noChangeArrowheads="1"/>
        </xdr:cNvSpPr>
      </xdr:nvSpPr>
      <xdr:spPr bwMode="auto">
        <a:xfrm>
          <a:off x="0" y="1209675"/>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6" name="AutoShape 5" descr="maj.15">
          <a:extLst>
            <a:ext uri="{FF2B5EF4-FFF2-40B4-BE49-F238E27FC236}">
              <a16:creationId xmlns:a16="http://schemas.microsoft.com/office/drawing/2014/main" id="{DA54DD0D-0FCC-4AB2-863B-BD15D16D8831}"/>
            </a:ext>
          </a:extLst>
        </xdr:cNvPr>
        <xdr:cNvSpPr>
          <a:spLocks noChangeAspect="1" noChangeArrowheads="1"/>
        </xdr:cNvSpPr>
      </xdr:nvSpPr>
      <xdr:spPr bwMode="auto">
        <a:xfrm>
          <a:off x="0" y="1209675"/>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7" name="AutoShape 6" descr="jun.15">
          <a:extLst>
            <a:ext uri="{FF2B5EF4-FFF2-40B4-BE49-F238E27FC236}">
              <a16:creationId xmlns:a16="http://schemas.microsoft.com/office/drawing/2014/main" id="{FDC5EFDA-8BAB-441A-BE78-4701195F9FCB}"/>
            </a:ext>
          </a:extLst>
        </xdr:cNvPr>
        <xdr:cNvSpPr>
          <a:spLocks noChangeAspect="1" noChangeArrowheads="1"/>
        </xdr:cNvSpPr>
      </xdr:nvSpPr>
      <xdr:spPr bwMode="auto">
        <a:xfrm>
          <a:off x="0" y="1209675"/>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8" name="AutoShape 7" descr="jul.15">
          <a:extLst>
            <a:ext uri="{FF2B5EF4-FFF2-40B4-BE49-F238E27FC236}">
              <a16:creationId xmlns:a16="http://schemas.microsoft.com/office/drawing/2014/main" id="{6396E9A1-4BB7-4563-BA5A-56D8ACCB7FEE}"/>
            </a:ext>
          </a:extLst>
        </xdr:cNvPr>
        <xdr:cNvSpPr>
          <a:spLocks noChangeAspect="1" noChangeArrowheads="1"/>
        </xdr:cNvSpPr>
      </xdr:nvSpPr>
      <xdr:spPr bwMode="auto">
        <a:xfrm>
          <a:off x="0" y="1209675"/>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9" name="AutoShape 8" descr="avg.15">
          <a:extLst>
            <a:ext uri="{FF2B5EF4-FFF2-40B4-BE49-F238E27FC236}">
              <a16:creationId xmlns:a16="http://schemas.microsoft.com/office/drawing/2014/main" id="{2B0F1284-BCF0-4DF4-AC7C-31AB23997733}"/>
            </a:ext>
          </a:extLst>
        </xdr:cNvPr>
        <xdr:cNvSpPr>
          <a:spLocks noChangeAspect="1" noChangeArrowheads="1"/>
        </xdr:cNvSpPr>
      </xdr:nvSpPr>
      <xdr:spPr bwMode="auto">
        <a:xfrm>
          <a:off x="0" y="1209675"/>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10" name="AutoShape 9" descr="sep.15">
          <a:extLst>
            <a:ext uri="{FF2B5EF4-FFF2-40B4-BE49-F238E27FC236}">
              <a16:creationId xmlns:a16="http://schemas.microsoft.com/office/drawing/2014/main" id="{CE10DF83-ABC9-46D6-86E0-7E99E141EB86}"/>
            </a:ext>
          </a:extLst>
        </xdr:cNvPr>
        <xdr:cNvSpPr>
          <a:spLocks noChangeAspect="1" noChangeArrowheads="1"/>
        </xdr:cNvSpPr>
      </xdr:nvSpPr>
      <xdr:spPr bwMode="auto">
        <a:xfrm>
          <a:off x="0" y="1209675"/>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11" name="AutoShape 10" descr="okt.15">
          <a:extLst>
            <a:ext uri="{FF2B5EF4-FFF2-40B4-BE49-F238E27FC236}">
              <a16:creationId xmlns:a16="http://schemas.microsoft.com/office/drawing/2014/main" id="{383ACC8F-E6B1-4B93-A173-80E6D4DB37C1}"/>
            </a:ext>
          </a:extLst>
        </xdr:cNvPr>
        <xdr:cNvSpPr>
          <a:spLocks noChangeAspect="1" noChangeArrowheads="1"/>
        </xdr:cNvSpPr>
      </xdr:nvSpPr>
      <xdr:spPr bwMode="auto">
        <a:xfrm>
          <a:off x="0" y="1209675"/>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41910</xdr:colOff>
      <xdr:row>6</xdr:row>
      <xdr:rowOff>0</xdr:rowOff>
    </xdr:to>
    <xdr:sp macro="" textlink="">
      <xdr:nvSpPr>
        <xdr:cNvPr id="12" name="AutoShape 11" descr="nov.15">
          <a:extLst>
            <a:ext uri="{FF2B5EF4-FFF2-40B4-BE49-F238E27FC236}">
              <a16:creationId xmlns:a16="http://schemas.microsoft.com/office/drawing/2014/main" id="{A74E15BF-947C-4FD6-B1FC-FF3276548CF9}"/>
            </a:ext>
          </a:extLst>
        </xdr:cNvPr>
        <xdr:cNvSpPr>
          <a:spLocks noChangeAspect="1" noChangeArrowheads="1"/>
        </xdr:cNvSpPr>
      </xdr:nvSpPr>
      <xdr:spPr bwMode="auto">
        <a:xfrm>
          <a:off x="0" y="1209675"/>
          <a:ext cx="4191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13" name="AutoShape 12" descr="dec.15">
          <a:extLst>
            <a:ext uri="{FF2B5EF4-FFF2-40B4-BE49-F238E27FC236}">
              <a16:creationId xmlns:a16="http://schemas.microsoft.com/office/drawing/2014/main" id="{2C2F6AE4-93C5-4708-A2AE-13786334F8D7}"/>
            </a:ext>
          </a:extLst>
        </xdr:cNvPr>
        <xdr:cNvSpPr>
          <a:spLocks noChangeAspect="1" noChangeArrowheads="1"/>
        </xdr:cNvSpPr>
      </xdr:nvSpPr>
      <xdr:spPr bwMode="auto">
        <a:xfrm>
          <a:off x="0" y="120967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41910</xdr:colOff>
      <xdr:row>23</xdr:row>
      <xdr:rowOff>110490</xdr:rowOff>
    </xdr:to>
    <xdr:sp macro="" textlink="">
      <xdr:nvSpPr>
        <xdr:cNvPr id="14" name="AutoShape 1" descr="jan.15">
          <a:extLst>
            <a:ext uri="{FF2B5EF4-FFF2-40B4-BE49-F238E27FC236}">
              <a16:creationId xmlns:a16="http://schemas.microsoft.com/office/drawing/2014/main" id="{4925BA81-2192-434B-80C3-37944F865CEA}"/>
            </a:ext>
          </a:extLst>
        </xdr:cNvPr>
        <xdr:cNvSpPr>
          <a:spLocks noChangeAspect="1" noChangeArrowheads="1"/>
        </xdr:cNvSpPr>
      </xdr:nvSpPr>
      <xdr:spPr bwMode="auto">
        <a:xfrm>
          <a:off x="847725" y="3867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41910</xdr:colOff>
      <xdr:row>24</xdr:row>
      <xdr:rowOff>110490</xdr:rowOff>
    </xdr:to>
    <xdr:sp macro="" textlink="">
      <xdr:nvSpPr>
        <xdr:cNvPr id="15" name="AutoShape 2" descr="feb.15">
          <a:extLst>
            <a:ext uri="{FF2B5EF4-FFF2-40B4-BE49-F238E27FC236}">
              <a16:creationId xmlns:a16="http://schemas.microsoft.com/office/drawing/2014/main" id="{1BF8CAA9-C8D7-467E-A8EE-E3B3B4FC42A4}"/>
            </a:ext>
          </a:extLst>
        </xdr:cNvPr>
        <xdr:cNvSpPr>
          <a:spLocks noChangeAspect="1" noChangeArrowheads="1"/>
        </xdr:cNvSpPr>
      </xdr:nvSpPr>
      <xdr:spPr bwMode="auto">
        <a:xfrm>
          <a:off x="847725" y="40576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xdr:row>
      <xdr:rowOff>0</xdr:rowOff>
    </xdr:from>
    <xdr:to>
      <xdr:col>1</xdr:col>
      <xdr:colOff>41910</xdr:colOff>
      <xdr:row>25</xdr:row>
      <xdr:rowOff>110490</xdr:rowOff>
    </xdr:to>
    <xdr:sp macro="" textlink="">
      <xdr:nvSpPr>
        <xdr:cNvPr id="16" name="AutoShape 3" descr="mar.15">
          <a:extLst>
            <a:ext uri="{FF2B5EF4-FFF2-40B4-BE49-F238E27FC236}">
              <a16:creationId xmlns:a16="http://schemas.microsoft.com/office/drawing/2014/main" id="{CD567E11-028D-4E07-AEB2-2F7530AA4EF1}"/>
            </a:ext>
          </a:extLst>
        </xdr:cNvPr>
        <xdr:cNvSpPr>
          <a:spLocks noChangeAspect="1" noChangeArrowheads="1"/>
        </xdr:cNvSpPr>
      </xdr:nvSpPr>
      <xdr:spPr bwMode="auto">
        <a:xfrm>
          <a:off x="847725" y="4248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1</xdr:col>
      <xdr:colOff>41910</xdr:colOff>
      <xdr:row>26</xdr:row>
      <xdr:rowOff>110490</xdr:rowOff>
    </xdr:to>
    <xdr:sp macro="" textlink="">
      <xdr:nvSpPr>
        <xdr:cNvPr id="17" name="AutoShape 4" descr="apr.15">
          <a:extLst>
            <a:ext uri="{FF2B5EF4-FFF2-40B4-BE49-F238E27FC236}">
              <a16:creationId xmlns:a16="http://schemas.microsoft.com/office/drawing/2014/main" id="{316CFC47-49B8-418B-B984-EF875C8837CE}"/>
            </a:ext>
          </a:extLst>
        </xdr:cNvPr>
        <xdr:cNvSpPr>
          <a:spLocks noChangeAspect="1" noChangeArrowheads="1"/>
        </xdr:cNvSpPr>
      </xdr:nvSpPr>
      <xdr:spPr bwMode="auto">
        <a:xfrm>
          <a:off x="847725" y="44386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41910</xdr:colOff>
      <xdr:row>27</xdr:row>
      <xdr:rowOff>110490</xdr:rowOff>
    </xdr:to>
    <xdr:sp macro="" textlink="">
      <xdr:nvSpPr>
        <xdr:cNvPr id="18" name="AutoShape 5" descr="maj.15">
          <a:extLst>
            <a:ext uri="{FF2B5EF4-FFF2-40B4-BE49-F238E27FC236}">
              <a16:creationId xmlns:a16="http://schemas.microsoft.com/office/drawing/2014/main" id="{9AE04E90-E854-467D-9643-6DA23837DA0C}"/>
            </a:ext>
          </a:extLst>
        </xdr:cNvPr>
        <xdr:cNvSpPr>
          <a:spLocks noChangeAspect="1" noChangeArrowheads="1"/>
        </xdr:cNvSpPr>
      </xdr:nvSpPr>
      <xdr:spPr bwMode="auto">
        <a:xfrm>
          <a:off x="847725" y="4629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41910</xdr:colOff>
      <xdr:row>28</xdr:row>
      <xdr:rowOff>110490</xdr:rowOff>
    </xdr:to>
    <xdr:sp macro="" textlink="">
      <xdr:nvSpPr>
        <xdr:cNvPr id="19" name="AutoShape 6" descr="jun.15">
          <a:extLst>
            <a:ext uri="{FF2B5EF4-FFF2-40B4-BE49-F238E27FC236}">
              <a16:creationId xmlns:a16="http://schemas.microsoft.com/office/drawing/2014/main" id="{E1DDD72E-8BC0-4DCD-8A37-BDCE37F87D65}"/>
            </a:ext>
          </a:extLst>
        </xdr:cNvPr>
        <xdr:cNvSpPr>
          <a:spLocks noChangeAspect="1" noChangeArrowheads="1"/>
        </xdr:cNvSpPr>
      </xdr:nvSpPr>
      <xdr:spPr bwMode="auto">
        <a:xfrm>
          <a:off x="847725" y="48196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41910</xdr:colOff>
      <xdr:row>29</xdr:row>
      <xdr:rowOff>110490</xdr:rowOff>
    </xdr:to>
    <xdr:sp macro="" textlink="">
      <xdr:nvSpPr>
        <xdr:cNvPr id="20" name="AutoShape 7" descr="jul.15">
          <a:extLst>
            <a:ext uri="{FF2B5EF4-FFF2-40B4-BE49-F238E27FC236}">
              <a16:creationId xmlns:a16="http://schemas.microsoft.com/office/drawing/2014/main" id="{13EF9140-1996-41F2-BBF9-5ED1D2E06881}"/>
            </a:ext>
          </a:extLst>
        </xdr:cNvPr>
        <xdr:cNvSpPr>
          <a:spLocks noChangeAspect="1" noChangeArrowheads="1"/>
        </xdr:cNvSpPr>
      </xdr:nvSpPr>
      <xdr:spPr bwMode="auto">
        <a:xfrm>
          <a:off x="847725" y="5010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1</xdr:col>
      <xdr:colOff>41910</xdr:colOff>
      <xdr:row>30</xdr:row>
      <xdr:rowOff>110490</xdr:rowOff>
    </xdr:to>
    <xdr:sp macro="" textlink="">
      <xdr:nvSpPr>
        <xdr:cNvPr id="21" name="AutoShape 8" descr="avg.15">
          <a:extLst>
            <a:ext uri="{FF2B5EF4-FFF2-40B4-BE49-F238E27FC236}">
              <a16:creationId xmlns:a16="http://schemas.microsoft.com/office/drawing/2014/main" id="{F2AE26AF-7CA0-4B51-94E2-811F4910B312}"/>
            </a:ext>
          </a:extLst>
        </xdr:cNvPr>
        <xdr:cNvSpPr>
          <a:spLocks noChangeAspect="1" noChangeArrowheads="1"/>
        </xdr:cNvSpPr>
      </xdr:nvSpPr>
      <xdr:spPr bwMode="auto">
        <a:xfrm>
          <a:off x="847725" y="52006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41910</xdr:colOff>
      <xdr:row>31</xdr:row>
      <xdr:rowOff>110490</xdr:rowOff>
    </xdr:to>
    <xdr:sp macro="" textlink="">
      <xdr:nvSpPr>
        <xdr:cNvPr id="22" name="AutoShape 9" descr="sep.15">
          <a:extLst>
            <a:ext uri="{FF2B5EF4-FFF2-40B4-BE49-F238E27FC236}">
              <a16:creationId xmlns:a16="http://schemas.microsoft.com/office/drawing/2014/main" id="{10C2684C-40B3-4DE3-986D-1485D16BA4B3}"/>
            </a:ext>
          </a:extLst>
        </xdr:cNvPr>
        <xdr:cNvSpPr>
          <a:spLocks noChangeAspect="1" noChangeArrowheads="1"/>
        </xdr:cNvSpPr>
      </xdr:nvSpPr>
      <xdr:spPr bwMode="auto">
        <a:xfrm>
          <a:off x="847725" y="53911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41910</xdr:colOff>
      <xdr:row>32</xdr:row>
      <xdr:rowOff>110490</xdr:rowOff>
    </xdr:to>
    <xdr:sp macro="" textlink="">
      <xdr:nvSpPr>
        <xdr:cNvPr id="23" name="AutoShape 10" descr="okt.15">
          <a:extLst>
            <a:ext uri="{FF2B5EF4-FFF2-40B4-BE49-F238E27FC236}">
              <a16:creationId xmlns:a16="http://schemas.microsoft.com/office/drawing/2014/main" id="{6B1F5A54-FF0E-4F4E-96DC-A0673F76F00A}"/>
            </a:ext>
          </a:extLst>
        </xdr:cNvPr>
        <xdr:cNvSpPr>
          <a:spLocks noChangeAspect="1" noChangeArrowheads="1"/>
        </xdr:cNvSpPr>
      </xdr:nvSpPr>
      <xdr:spPr bwMode="auto">
        <a:xfrm>
          <a:off x="847725" y="56388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33</xdr:row>
      <xdr:rowOff>0</xdr:rowOff>
    </xdr:from>
    <xdr:to>
      <xdr:col>1</xdr:col>
      <xdr:colOff>41910</xdr:colOff>
      <xdr:row>33</xdr:row>
      <xdr:rowOff>110490</xdr:rowOff>
    </xdr:to>
    <xdr:sp macro="" textlink="">
      <xdr:nvSpPr>
        <xdr:cNvPr id="24" name="AutoShape 11" descr="nov.15">
          <a:extLst>
            <a:ext uri="{FF2B5EF4-FFF2-40B4-BE49-F238E27FC236}">
              <a16:creationId xmlns:a16="http://schemas.microsoft.com/office/drawing/2014/main" id="{ABCB4B64-647F-466C-B4E8-3A2015901B0D}"/>
            </a:ext>
          </a:extLst>
        </xdr:cNvPr>
        <xdr:cNvSpPr>
          <a:spLocks noChangeAspect="1" noChangeArrowheads="1"/>
        </xdr:cNvSpPr>
      </xdr:nvSpPr>
      <xdr:spPr bwMode="auto">
        <a:xfrm>
          <a:off x="847725" y="582930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0</xdr:rowOff>
    </xdr:from>
    <xdr:to>
      <xdr:col>1</xdr:col>
      <xdr:colOff>41910</xdr:colOff>
      <xdr:row>34</xdr:row>
      <xdr:rowOff>110490</xdr:rowOff>
    </xdr:to>
    <xdr:sp macro="" textlink="">
      <xdr:nvSpPr>
        <xdr:cNvPr id="25" name="AutoShape 12" descr="dec.15">
          <a:extLst>
            <a:ext uri="{FF2B5EF4-FFF2-40B4-BE49-F238E27FC236}">
              <a16:creationId xmlns:a16="http://schemas.microsoft.com/office/drawing/2014/main" id="{64202CD6-61FC-4A34-B346-E1D632FC2ED5}"/>
            </a:ext>
          </a:extLst>
        </xdr:cNvPr>
        <xdr:cNvSpPr>
          <a:spLocks noChangeAspect="1" noChangeArrowheads="1"/>
        </xdr:cNvSpPr>
      </xdr:nvSpPr>
      <xdr:spPr bwMode="auto">
        <a:xfrm>
          <a:off x="847725" y="60769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119743</xdr:colOff>
      <xdr:row>15</xdr:row>
      <xdr:rowOff>26306</xdr:rowOff>
    </xdr:from>
    <xdr:to>
      <xdr:col>8</xdr:col>
      <xdr:colOff>277906</xdr:colOff>
      <xdr:row>16</xdr:row>
      <xdr:rowOff>35859</xdr:rowOff>
    </xdr:to>
    <xdr:sp macro="" textlink="">
      <xdr:nvSpPr>
        <xdr:cNvPr id="26" name="Puščica: dol 25">
          <a:extLst>
            <a:ext uri="{FF2B5EF4-FFF2-40B4-BE49-F238E27FC236}">
              <a16:creationId xmlns:a16="http://schemas.microsoft.com/office/drawing/2014/main" id="{C278DA80-88DF-485C-9177-81B5FCB9FCED}"/>
            </a:ext>
          </a:extLst>
        </xdr:cNvPr>
        <xdr:cNvSpPr/>
      </xdr:nvSpPr>
      <xdr:spPr>
        <a:xfrm>
          <a:off x="5387068" y="1426481"/>
          <a:ext cx="158163" cy="20005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152398</xdr:colOff>
      <xdr:row>19</xdr:row>
      <xdr:rowOff>76200</xdr:rowOff>
    </xdr:from>
    <xdr:to>
      <xdr:col>8</xdr:col>
      <xdr:colOff>257174</xdr:colOff>
      <xdr:row>21</xdr:row>
      <xdr:rowOff>38100</xdr:rowOff>
    </xdr:to>
    <xdr:sp macro="" textlink="">
      <xdr:nvSpPr>
        <xdr:cNvPr id="27" name="Puščica: dol 26">
          <a:extLst>
            <a:ext uri="{FF2B5EF4-FFF2-40B4-BE49-F238E27FC236}">
              <a16:creationId xmlns:a16="http://schemas.microsoft.com/office/drawing/2014/main" id="{2A722C4C-DD0C-4ABA-AA64-6FED6DD2FB68}"/>
            </a:ext>
          </a:extLst>
        </xdr:cNvPr>
        <xdr:cNvSpPr/>
      </xdr:nvSpPr>
      <xdr:spPr>
        <a:xfrm flipH="1">
          <a:off x="5438773" y="3162300"/>
          <a:ext cx="104776" cy="361950"/>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266700</xdr:colOff>
      <xdr:row>15</xdr:row>
      <xdr:rowOff>0</xdr:rowOff>
    </xdr:from>
    <xdr:to>
      <xdr:col>2</xdr:col>
      <xdr:colOff>381000</xdr:colOff>
      <xdr:row>16</xdr:row>
      <xdr:rowOff>28575</xdr:rowOff>
    </xdr:to>
    <xdr:sp macro="" textlink="">
      <xdr:nvSpPr>
        <xdr:cNvPr id="28" name="Puščica: dol 27">
          <a:extLst>
            <a:ext uri="{FF2B5EF4-FFF2-40B4-BE49-F238E27FC236}">
              <a16:creationId xmlns:a16="http://schemas.microsoft.com/office/drawing/2014/main" id="{6EDC3487-56AD-4490-A222-3EFFEF95761E}"/>
            </a:ext>
          </a:extLst>
        </xdr:cNvPr>
        <xdr:cNvSpPr/>
      </xdr:nvSpPr>
      <xdr:spPr>
        <a:xfrm>
          <a:off x="1895475" y="1400175"/>
          <a:ext cx="114300" cy="21907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285749</xdr:colOff>
      <xdr:row>18</xdr:row>
      <xdr:rowOff>125506</xdr:rowOff>
    </xdr:from>
    <xdr:to>
      <xdr:col>2</xdr:col>
      <xdr:colOff>385483</xdr:colOff>
      <xdr:row>21</xdr:row>
      <xdr:rowOff>57150</xdr:rowOff>
    </xdr:to>
    <xdr:sp macro="" textlink="">
      <xdr:nvSpPr>
        <xdr:cNvPr id="29" name="Puščica: dol 28">
          <a:extLst>
            <a:ext uri="{FF2B5EF4-FFF2-40B4-BE49-F238E27FC236}">
              <a16:creationId xmlns:a16="http://schemas.microsoft.com/office/drawing/2014/main" id="{E623C040-3185-48BC-A042-B007F0E051C9}"/>
            </a:ext>
          </a:extLst>
        </xdr:cNvPr>
        <xdr:cNvSpPr/>
      </xdr:nvSpPr>
      <xdr:spPr>
        <a:xfrm>
          <a:off x="1914524" y="3021106"/>
          <a:ext cx="99734" cy="522194"/>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15</xdr:col>
      <xdr:colOff>314325</xdr:colOff>
      <xdr:row>16</xdr:row>
      <xdr:rowOff>57149</xdr:rowOff>
    </xdr:from>
    <xdr:to>
      <xdr:col>19</xdr:col>
      <xdr:colOff>421341</xdr:colOff>
      <xdr:row>16</xdr:row>
      <xdr:rowOff>1028700</xdr:rowOff>
    </xdr:to>
    <xdr:sp macro="" textlink="">
      <xdr:nvSpPr>
        <xdr:cNvPr id="30" name="PoljeZBesedilom 29">
          <a:extLst>
            <a:ext uri="{FF2B5EF4-FFF2-40B4-BE49-F238E27FC236}">
              <a16:creationId xmlns:a16="http://schemas.microsoft.com/office/drawing/2014/main" id="{40BFA0B8-693E-4B43-A46D-1F667DBB03EA}"/>
            </a:ext>
          </a:extLst>
        </xdr:cNvPr>
        <xdr:cNvSpPr txBox="1"/>
      </xdr:nvSpPr>
      <xdr:spPr>
        <a:xfrm>
          <a:off x="9810750" y="1647824"/>
          <a:ext cx="2545416" cy="9715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osnova za nadomestilo iz leta 2025 ali iz 2026, </a:t>
          </a:r>
          <a:r>
            <a:rPr lang="sl-SI" sz="1100">
              <a:solidFill>
                <a:schemeClr val="dk1"/>
              </a:solidFill>
              <a:effectLst/>
              <a:latin typeface="+mn-lt"/>
              <a:ea typeface="+mn-ea"/>
              <a:cs typeface="+mn-cs"/>
            </a:rPr>
            <a:t>v 2026</a:t>
          </a:r>
          <a:r>
            <a:rPr lang="sl-SI" sz="1100"/>
            <a:t> </a:t>
          </a:r>
          <a:r>
            <a:rPr lang="sl-SI" sz="1100">
              <a:solidFill>
                <a:schemeClr val="dk1"/>
              </a:solidFill>
              <a:effectLst/>
              <a:latin typeface="+mn-lt"/>
              <a:ea typeface="+mn-ea"/>
              <a:cs typeface="+mn-cs"/>
            </a:rPr>
            <a:t>še </a:t>
          </a:r>
          <a:r>
            <a:rPr lang="sl-SI" sz="1100"/>
            <a:t>ne bo  usklajevanja, saj še ne</a:t>
          </a:r>
          <a:r>
            <a:rPr lang="sl-SI" sz="1100" baseline="0"/>
            <a:t> gre za osnovo iz predpreteklega leta</a:t>
          </a:r>
          <a:endParaRPr lang="sl-SI" sz="1100"/>
        </a:p>
      </xdr:txBody>
    </xdr:sp>
    <xdr:clientData/>
  </xdr:twoCellAnchor>
  <xdr:twoCellAnchor>
    <xdr:from>
      <xdr:col>10</xdr:col>
      <xdr:colOff>601807</xdr:colOff>
      <xdr:row>14</xdr:row>
      <xdr:rowOff>109971</xdr:rowOff>
    </xdr:from>
    <xdr:to>
      <xdr:col>17</xdr:col>
      <xdr:colOff>367833</xdr:colOff>
      <xdr:row>16</xdr:row>
      <xdr:rowOff>57149</xdr:rowOff>
    </xdr:to>
    <xdr:cxnSp macro="">
      <xdr:nvCxnSpPr>
        <xdr:cNvPr id="31" name="Raven puščični povezovalnik 30">
          <a:extLst>
            <a:ext uri="{FF2B5EF4-FFF2-40B4-BE49-F238E27FC236}">
              <a16:creationId xmlns:a16="http://schemas.microsoft.com/office/drawing/2014/main" id="{3B22F0E9-46CC-4B12-806A-D40E614C8220}"/>
            </a:ext>
          </a:extLst>
        </xdr:cNvPr>
        <xdr:cNvCxnSpPr>
          <a:endCxn id="30" idx="0"/>
        </xdr:cNvCxnSpPr>
      </xdr:nvCxnSpPr>
      <xdr:spPr>
        <a:xfrm>
          <a:off x="7088332" y="1319646"/>
          <a:ext cx="3995126" cy="32817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476250</xdr:colOff>
      <xdr:row>16</xdr:row>
      <xdr:rowOff>1028700</xdr:rowOff>
    </xdr:from>
    <xdr:to>
      <xdr:col>17</xdr:col>
      <xdr:colOff>333375</xdr:colOff>
      <xdr:row>21</xdr:row>
      <xdr:rowOff>142875</xdr:rowOff>
    </xdr:to>
    <xdr:cxnSp macro="">
      <xdr:nvCxnSpPr>
        <xdr:cNvPr id="32" name="Raven puščični povezovalnik 31">
          <a:extLst>
            <a:ext uri="{FF2B5EF4-FFF2-40B4-BE49-F238E27FC236}">
              <a16:creationId xmlns:a16="http://schemas.microsoft.com/office/drawing/2014/main" id="{629F54AE-E60D-4F1C-9B9D-3F2F97944BB9}"/>
            </a:ext>
          </a:extLst>
        </xdr:cNvPr>
        <xdr:cNvCxnSpPr/>
      </xdr:nvCxnSpPr>
      <xdr:spPr>
        <a:xfrm flipH="1">
          <a:off x="6962775" y="2619375"/>
          <a:ext cx="4086225" cy="10096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15</xdr:row>
      <xdr:rowOff>171449</xdr:rowOff>
    </xdr:from>
    <xdr:to>
      <xdr:col>14</xdr:col>
      <xdr:colOff>286870</xdr:colOff>
      <xdr:row>19</xdr:row>
      <xdr:rowOff>125505</xdr:rowOff>
    </xdr:to>
    <xdr:sp macro="" textlink="">
      <xdr:nvSpPr>
        <xdr:cNvPr id="33" name="PoljeZBesedilom 32">
          <a:extLst>
            <a:ext uri="{FF2B5EF4-FFF2-40B4-BE49-F238E27FC236}">
              <a16:creationId xmlns:a16="http://schemas.microsoft.com/office/drawing/2014/main" id="{112DD2CF-4332-441B-933D-CA550F595324}"/>
            </a:ext>
          </a:extLst>
        </xdr:cNvPr>
        <xdr:cNvSpPr txBox="1"/>
      </xdr:nvSpPr>
      <xdr:spPr>
        <a:xfrm>
          <a:off x="5724525" y="1571624"/>
          <a:ext cx="3315820" cy="163998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Pri</a:t>
          </a:r>
          <a:r>
            <a:rPr lang="sl-SI" sz="1100" baseline="0"/>
            <a:t> obračunih za leto 2025 </a:t>
          </a:r>
          <a:r>
            <a:rPr lang="sl-SI" sz="1100"/>
            <a:t>osnova</a:t>
          </a:r>
          <a:r>
            <a:rPr lang="sl-SI" sz="1100" baseline="0"/>
            <a:t> iz leta 2024 še ni bila iz predpreteklega leta, zato je bil količnik za vse mesece 2025 še 1,0000.  V letu 2026 je leto osnove 2024 sicer že predpreteklo leto, vendar ostane pri obračunu </a:t>
          </a:r>
          <a:r>
            <a:rPr lang="sl-SI" sz="1100" baseline="0">
              <a:solidFill>
                <a:schemeClr val="dk1"/>
              </a:solidFill>
              <a:effectLst/>
              <a:latin typeface="+mn-lt"/>
              <a:ea typeface="+mn-ea"/>
              <a:cs typeface="+mn-cs"/>
            </a:rPr>
            <a:t>za januar in februar 2026 </a:t>
          </a:r>
          <a:r>
            <a:rPr lang="sl-SI" sz="1100" baseline="0"/>
            <a:t>količnik za leto osnove </a:t>
          </a:r>
          <a:r>
            <a:rPr lang="sl-SI" sz="1100" baseline="0">
              <a:solidFill>
                <a:schemeClr val="dk1"/>
              </a:solidFill>
              <a:effectLst/>
              <a:latin typeface="+mn-lt"/>
              <a:ea typeface="+mn-ea"/>
              <a:cs typeface="+mn-cs"/>
            </a:rPr>
            <a:t>2024</a:t>
          </a:r>
          <a:r>
            <a:rPr lang="sl-SI" sz="1100" baseline="0"/>
            <a:t> </a:t>
          </a:r>
          <a:r>
            <a:rPr lang="sl-SI" sz="1100" baseline="0">
              <a:solidFill>
                <a:schemeClr val="dk1"/>
              </a:solidFill>
              <a:effectLst/>
              <a:latin typeface="+mn-lt"/>
              <a:ea typeface="+mn-ea"/>
              <a:cs typeface="+mn-cs"/>
            </a:rPr>
            <a:t>še vedno </a:t>
          </a:r>
          <a:r>
            <a:rPr lang="sl-SI" sz="1100" baseline="0"/>
            <a:t>1,0000, saj je </a:t>
          </a:r>
          <a:r>
            <a:rPr lang="sl-SI" sz="1100" u="sng" baseline="0"/>
            <a:t>zakonsko določeno, da se uskladitev izvede s 1.  marcem </a:t>
          </a:r>
          <a:r>
            <a:rPr lang="sl-SI" sz="1100" baseline="0"/>
            <a:t>--&gt; torej se </a:t>
          </a:r>
          <a:r>
            <a:rPr lang="sl-SI" sz="1100" baseline="0">
              <a:solidFill>
                <a:schemeClr val="dk1"/>
              </a:solidFill>
              <a:effectLst/>
              <a:latin typeface="+mn-lt"/>
              <a:ea typeface="+mn-ea"/>
              <a:cs typeface="+mn-cs"/>
            </a:rPr>
            <a:t>pri osnovi iz 2024 </a:t>
          </a:r>
          <a:r>
            <a:rPr lang="sl-SI" sz="1100" baseline="0"/>
            <a:t>prvič uporabi količnik za marec 2026, izračunan iz stopnje rasti cen v letu 2025. </a:t>
          </a:r>
          <a:endParaRPr lang="sl-SI" sz="1100"/>
        </a:p>
      </xdr:txBody>
    </xdr:sp>
    <xdr:clientData/>
  </xdr:twoCellAnchor>
  <xdr:twoCellAnchor>
    <xdr:from>
      <xdr:col>9</xdr:col>
      <xdr:colOff>367553</xdr:colOff>
      <xdr:row>19</xdr:row>
      <xdr:rowOff>170329</xdr:rowOff>
    </xdr:from>
    <xdr:to>
      <xdr:col>9</xdr:col>
      <xdr:colOff>403412</xdr:colOff>
      <xdr:row>21</xdr:row>
      <xdr:rowOff>44823</xdr:rowOff>
    </xdr:to>
    <xdr:cxnSp macro="">
      <xdr:nvCxnSpPr>
        <xdr:cNvPr id="34" name="Raven puščični povezovalnik 33">
          <a:extLst>
            <a:ext uri="{FF2B5EF4-FFF2-40B4-BE49-F238E27FC236}">
              <a16:creationId xmlns:a16="http://schemas.microsoft.com/office/drawing/2014/main" id="{FDF4EC46-961E-444E-AF76-9CE684703CAA}"/>
            </a:ext>
          </a:extLst>
        </xdr:cNvPr>
        <xdr:cNvCxnSpPr/>
      </xdr:nvCxnSpPr>
      <xdr:spPr>
        <a:xfrm flipH="1">
          <a:off x="6244478" y="3256429"/>
          <a:ext cx="35859" cy="274544"/>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485775</xdr:colOff>
      <xdr:row>16</xdr:row>
      <xdr:rowOff>1009650</xdr:rowOff>
    </xdr:from>
    <xdr:to>
      <xdr:col>17</xdr:col>
      <xdr:colOff>352425</xdr:colOff>
      <xdr:row>21</xdr:row>
      <xdr:rowOff>142875</xdr:rowOff>
    </xdr:to>
    <xdr:cxnSp macro="">
      <xdr:nvCxnSpPr>
        <xdr:cNvPr id="35" name="Raven puščični povezovalnik 34">
          <a:extLst>
            <a:ext uri="{FF2B5EF4-FFF2-40B4-BE49-F238E27FC236}">
              <a16:creationId xmlns:a16="http://schemas.microsoft.com/office/drawing/2014/main" id="{780FC95E-B41F-42CD-B7C6-D4F899687A08}"/>
            </a:ext>
          </a:extLst>
        </xdr:cNvPr>
        <xdr:cNvCxnSpPr/>
      </xdr:nvCxnSpPr>
      <xdr:spPr>
        <a:xfrm flipH="1">
          <a:off x="7581900" y="2600325"/>
          <a:ext cx="3486150" cy="10287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180974</xdr:colOff>
      <xdr:row>16</xdr:row>
      <xdr:rowOff>38100</xdr:rowOff>
    </xdr:from>
    <xdr:to>
      <xdr:col>8</xdr:col>
      <xdr:colOff>371474</xdr:colOff>
      <xdr:row>19</xdr:row>
      <xdr:rowOff>76200</xdr:rowOff>
    </xdr:to>
    <xdr:sp macro="" textlink="">
      <xdr:nvSpPr>
        <xdr:cNvPr id="36" name="PoljeZBesedilom 35">
          <a:extLst>
            <a:ext uri="{FF2B5EF4-FFF2-40B4-BE49-F238E27FC236}">
              <a16:creationId xmlns:a16="http://schemas.microsoft.com/office/drawing/2014/main" id="{4698964C-5993-4C8E-9CD4-95CB65661427}"/>
            </a:ext>
          </a:extLst>
        </xdr:cNvPr>
        <xdr:cNvSpPr txBox="1"/>
      </xdr:nvSpPr>
      <xdr:spPr>
        <a:xfrm>
          <a:off x="180974" y="1628775"/>
          <a:ext cx="5476875" cy="15335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Če je imela zav. oseba pri obračunu nadomestila za december 2025 osnovo iz leta 2016 - 2020, je imela količnik 1,2285,</a:t>
          </a:r>
          <a:r>
            <a:rPr lang="sl-SI" sz="1100" baseline="0"/>
            <a:t> </a:t>
          </a:r>
          <a:r>
            <a:rPr lang="sl-SI" sz="1100"/>
            <a:t>pri osnovi iz </a:t>
          </a:r>
          <a:r>
            <a:rPr lang="sl-SI" sz="1100" baseline="0"/>
            <a:t>2021 količnik 1,1711, pri osnovi iz 2022 količnik 1,0618 in pri osnovi iz 2023 količnik 1,0190 --&gt; </a:t>
          </a:r>
          <a:r>
            <a:rPr lang="sl-SI" sz="1100"/>
            <a:t>to pomeni, da mora imeti tudi pri obračunu za januar in februar 2026 enak količnik, kot je bil za december 2025 (ne more imeti količnika 1,0000, ker bi to pomenilo znižanje nadomestila, ne more pa še imeti </a:t>
          </a:r>
          <a:r>
            <a:rPr lang="sl-SI" sz="1100">
              <a:solidFill>
                <a:sysClr val="windowText" lastClr="000000"/>
              </a:solidFill>
            </a:rPr>
            <a:t>količnika 1,2617</a:t>
          </a:r>
          <a:r>
            <a:rPr lang="sl-SI" sz="1100" baseline="0">
              <a:solidFill>
                <a:sysClr val="windowText" lastClr="000000"/>
              </a:solidFill>
            </a:rPr>
            <a:t> (osnova iz 2013-2020) oz. 1,2027 (osnova iz 2021)</a:t>
          </a:r>
          <a:r>
            <a:rPr lang="sl-SI" sz="1100" baseline="0">
              <a:solidFill>
                <a:schemeClr val="dk1"/>
              </a:solidFill>
            </a:rPr>
            <a:t> oz. 1,0905 (osnova iz 2022) oz. 1,0465 (osnova iz 2023)</a:t>
          </a:r>
          <a:r>
            <a:rPr lang="sl-SI" sz="1100"/>
            <a:t> ker je zakonsko določeno, da je uskladitev predvidena šele s 1. marcem, torej je sprememba količnika pri vseh obdobjih osnove šele za</a:t>
          </a:r>
          <a:r>
            <a:rPr lang="sl-SI" sz="1100" baseline="0"/>
            <a:t> 03 2026</a:t>
          </a:r>
          <a:r>
            <a:rPr lang="sl-SI" sz="1100"/>
            <a:t>)</a:t>
          </a:r>
        </a:p>
      </xdr:txBody>
    </xdr:sp>
    <xdr:clientData/>
  </xdr:twoCellAnchor>
  <xdr:twoCellAnchor>
    <xdr:from>
      <xdr:col>9</xdr:col>
      <xdr:colOff>367553</xdr:colOff>
      <xdr:row>14</xdr:row>
      <xdr:rowOff>172011</xdr:rowOff>
    </xdr:from>
    <xdr:to>
      <xdr:col>9</xdr:col>
      <xdr:colOff>379879</xdr:colOff>
      <xdr:row>16</xdr:row>
      <xdr:rowOff>53789</xdr:rowOff>
    </xdr:to>
    <xdr:cxnSp macro="">
      <xdr:nvCxnSpPr>
        <xdr:cNvPr id="37" name="Raven puščični povezovalnik 36">
          <a:extLst>
            <a:ext uri="{FF2B5EF4-FFF2-40B4-BE49-F238E27FC236}">
              <a16:creationId xmlns:a16="http://schemas.microsoft.com/office/drawing/2014/main" id="{2529A2BA-8EB8-4556-B8C0-B9DAB2915EB3}"/>
            </a:ext>
          </a:extLst>
        </xdr:cNvPr>
        <xdr:cNvCxnSpPr/>
      </xdr:nvCxnSpPr>
      <xdr:spPr>
        <a:xfrm flipH="1">
          <a:off x="6244478" y="1381686"/>
          <a:ext cx="12326" cy="262778"/>
        </a:xfrm>
        <a:prstGeom prst="straightConnector1">
          <a:avLst/>
        </a:prstGeom>
        <a:ln w="508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0</xdr:col>
      <xdr:colOff>0</xdr:colOff>
      <xdr:row>3</xdr:row>
      <xdr:rowOff>0</xdr:rowOff>
    </xdr:from>
    <xdr:to>
      <xdr:col>0</xdr:col>
      <xdr:colOff>41910</xdr:colOff>
      <xdr:row>3</xdr:row>
      <xdr:rowOff>110490</xdr:rowOff>
    </xdr:to>
    <xdr:sp macro="" textlink="">
      <xdr:nvSpPr>
        <xdr:cNvPr id="38" name="AutoShape 1" descr="jan.15">
          <a:extLst>
            <a:ext uri="{FF2B5EF4-FFF2-40B4-BE49-F238E27FC236}">
              <a16:creationId xmlns:a16="http://schemas.microsoft.com/office/drawing/2014/main" id="{6CB3AC6B-73E7-4586-A53B-614F1DF19E66}"/>
            </a:ext>
          </a:extLst>
        </xdr:cNvPr>
        <xdr:cNvSpPr>
          <a:spLocks noChangeAspect="1" noChangeArrowheads="1"/>
        </xdr:cNvSpPr>
      </xdr:nvSpPr>
      <xdr:spPr bwMode="auto">
        <a:xfrm>
          <a:off x="0" y="63817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39" name="AutoShape 2" descr="feb.15">
          <a:extLst>
            <a:ext uri="{FF2B5EF4-FFF2-40B4-BE49-F238E27FC236}">
              <a16:creationId xmlns:a16="http://schemas.microsoft.com/office/drawing/2014/main" id="{9FD75C0B-35E9-4910-AD43-4AFB5E21E60C}"/>
            </a:ext>
          </a:extLst>
        </xdr:cNvPr>
        <xdr:cNvSpPr>
          <a:spLocks noChangeAspect="1" noChangeArrowheads="1"/>
        </xdr:cNvSpPr>
      </xdr:nvSpPr>
      <xdr:spPr bwMode="auto">
        <a:xfrm>
          <a:off x="0" y="82867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40" name="AutoShape 3" descr="mar.15">
          <a:extLst>
            <a:ext uri="{FF2B5EF4-FFF2-40B4-BE49-F238E27FC236}">
              <a16:creationId xmlns:a16="http://schemas.microsoft.com/office/drawing/2014/main" id="{5C840F4A-E49C-4E35-A1F9-42C37216B0C6}"/>
            </a:ext>
          </a:extLst>
        </xdr:cNvPr>
        <xdr:cNvSpPr>
          <a:spLocks noChangeAspect="1" noChangeArrowheads="1"/>
        </xdr:cNvSpPr>
      </xdr:nvSpPr>
      <xdr:spPr bwMode="auto">
        <a:xfrm>
          <a:off x="0" y="101917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41" name="AutoShape 12" descr="dec.15">
          <a:extLst>
            <a:ext uri="{FF2B5EF4-FFF2-40B4-BE49-F238E27FC236}">
              <a16:creationId xmlns:a16="http://schemas.microsoft.com/office/drawing/2014/main" id="{97C1D59E-61B8-4F3C-AA23-03B9C688FFA1}"/>
            </a:ext>
          </a:extLst>
        </xdr:cNvPr>
        <xdr:cNvSpPr>
          <a:spLocks noChangeAspect="1" noChangeArrowheads="1"/>
        </xdr:cNvSpPr>
      </xdr:nvSpPr>
      <xdr:spPr bwMode="auto">
        <a:xfrm>
          <a:off x="0" y="1209675"/>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7</xdr:col>
      <xdr:colOff>173531</xdr:colOff>
      <xdr:row>15</xdr:row>
      <xdr:rowOff>8377</xdr:rowOff>
    </xdr:from>
    <xdr:to>
      <xdr:col>7</xdr:col>
      <xdr:colOff>331694</xdr:colOff>
      <xdr:row>16</xdr:row>
      <xdr:rowOff>17930</xdr:rowOff>
    </xdr:to>
    <xdr:sp macro="" textlink="">
      <xdr:nvSpPr>
        <xdr:cNvPr id="42" name="Puščica: dol 41">
          <a:extLst>
            <a:ext uri="{FF2B5EF4-FFF2-40B4-BE49-F238E27FC236}">
              <a16:creationId xmlns:a16="http://schemas.microsoft.com/office/drawing/2014/main" id="{3FB9284B-525C-4C3C-8A35-291FC83C806D}"/>
            </a:ext>
          </a:extLst>
        </xdr:cNvPr>
        <xdr:cNvSpPr/>
      </xdr:nvSpPr>
      <xdr:spPr>
        <a:xfrm>
          <a:off x="4850306" y="1408552"/>
          <a:ext cx="158163" cy="20005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7</xdr:col>
      <xdr:colOff>259977</xdr:colOff>
      <xdr:row>19</xdr:row>
      <xdr:rowOff>104774</xdr:rowOff>
    </xdr:from>
    <xdr:to>
      <xdr:col>7</xdr:col>
      <xdr:colOff>342900</xdr:colOff>
      <xdr:row>21</xdr:row>
      <xdr:rowOff>26893</xdr:rowOff>
    </xdr:to>
    <xdr:sp macro="" textlink="">
      <xdr:nvSpPr>
        <xdr:cNvPr id="43" name="Puščica: dol 42">
          <a:extLst>
            <a:ext uri="{FF2B5EF4-FFF2-40B4-BE49-F238E27FC236}">
              <a16:creationId xmlns:a16="http://schemas.microsoft.com/office/drawing/2014/main" id="{3E3EE05B-C38E-4D32-9D7F-7E12AED90575}"/>
            </a:ext>
          </a:extLst>
        </xdr:cNvPr>
        <xdr:cNvSpPr/>
      </xdr:nvSpPr>
      <xdr:spPr>
        <a:xfrm>
          <a:off x="4936752" y="3190874"/>
          <a:ext cx="82923" cy="322169"/>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editAs="oneCell">
    <xdr:from>
      <xdr:col>0</xdr:col>
      <xdr:colOff>0</xdr:colOff>
      <xdr:row>3</xdr:row>
      <xdr:rowOff>0</xdr:rowOff>
    </xdr:from>
    <xdr:to>
      <xdr:col>0</xdr:col>
      <xdr:colOff>41910</xdr:colOff>
      <xdr:row>3</xdr:row>
      <xdr:rowOff>110490</xdr:rowOff>
    </xdr:to>
    <xdr:sp macro="" textlink="">
      <xdr:nvSpPr>
        <xdr:cNvPr id="56" name="AutoShape 1" descr="jan.15">
          <a:extLst>
            <a:ext uri="{FF2B5EF4-FFF2-40B4-BE49-F238E27FC236}">
              <a16:creationId xmlns:a16="http://schemas.microsoft.com/office/drawing/2014/main" id="{3BF1D79B-4B54-4B0A-A6CC-73E1CD7D7E7A}"/>
            </a:ext>
          </a:extLst>
        </xdr:cNvPr>
        <xdr:cNvSpPr>
          <a:spLocks noChangeAspect="1" noChangeArrowheads="1"/>
        </xdr:cNvSpPr>
      </xdr:nvSpPr>
      <xdr:spPr bwMode="auto">
        <a:xfrm>
          <a:off x="0" y="5905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57" name="AutoShape 2" descr="feb.15">
          <a:extLst>
            <a:ext uri="{FF2B5EF4-FFF2-40B4-BE49-F238E27FC236}">
              <a16:creationId xmlns:a16="http://schemas.microsoft.com/office/drawing/2014/main" id="{E3DC8B81-83E5-4859-B39D-E0551F4772E3}"/>
            </a:ext>
          </a:extLst>
        </xdr:cNvPr>
        <xdr:cNvSpPr>
          <a:spLocks noChangeAspect="1" noChangeArrowheads="1"/>
        </xdr:cNvSpPr>
      </xdr:nvSpPr>
      <xdr:spPr bwMode="auto">
        <a:xfrm>
          <a:off x="0" y="7810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58" name="AutoShape 3" descr="mar.15">
          <a:extLst>
            <a:ext uri="{FF2B5EF4-FFF2-40B4-BE49-F238E27FC236}">
              <a16:creationId xmlns:a16="http://schemas.microsoft.com/office/drawing/2014/main" id="{885CD7E4-D5E3-46E3-BEF6-03070948A517}"/>
            </a:ext>
          </a:extLst>
        </xdr:cNvPr>
        <xdr:cNvSpPr>
          <a:spLocks noChangeAspect="1" noChangeArrowheads="1"/>
        </xdr:cNvSpPr>
      </xdr:nvSpPr>
      <xdr:spPr bwMode="auto">
        <a:xfrm>
          <a:off x="0" y="9715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41910</xdr:colOff>
      <xdr:row>3</xdr:row>
      <xdr:rowOff>110490</xdr:rowOff>
    </xdr:to>
    <xdr:sp macro="" textlink="">
      <xdr:nvSpPr>
        <xdr:cNvPr id="59" name="AutoShape 1" descr="jan.15">
          <a:extLst>
            <a:ext uri="{FF2B5EF4-FFF2-40B4-BE49-F238E27FC236}">
              <a16:creationId xmlns:a16="http://schemas.microsoft.com/office/drawing/2014/main" id="{039BB55A-B3BE-4DB5-846B-F6CA40DA247C}"/>
            </a:ext>
          </a:extLst>
        </xdr:cNvPr>
        <xdr:cNvSpPr>
          <a:spLocks noChangeAspect="1" noChangeArrowheads="1"/>
        </xdr:cNvSpPr>
      </xdr:nvSpPr>
      <xdr:spPr bwMode="auto">
        <a:xfrm>
          <a:off x="0" y="5905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41910</xdr:colOff>
      <xdr:row>4</xdr:row>
      <xdr:rowOff>110490</xdr:rowOff>
    </xdr:to>
    <xdr:sp macro="" textlink="">
      <xdr:nvSpPr>
        <xdr:cNvPr id="60" name="AutoShape 2" descr="feb.15">
          <a:extLst>
            <a:ext uri="{FF2B5EF4-FFF2-40B4-BE49-F238E27FC236}">
              <a16:creationId xmlns:a16="http://schemas.microsoft.com/office/drawing/2014/main" id="{87C6622D-1B88-4753-9333-448CFB08ABC2}"/>
            </a:ext>
          </a:extLst>
        </xdr:cNvPr>
        <xdr:cNvSpPr>
          <a:spLocks noChangeAspect="1" noChangeArrowheads="1"/>
        </xdr:cNvSpPr>
      </xdr:nvSpPr>
      <xdr:spPr bwMode="auto">
        <a:xfrm>
          <a:off x="0" y="7810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41910</xdr:colOff>
      <xdr:row>5</xdr:row>
      <xdr:rowOff>110490</xdr:rowOff>
    </xdr:to>
    <xdr:sp macro="" textlink="">
      <xdr:nvSpPr>
        <xdr:cNvPr id="61" name="AutoShape 3" descr="mar.15">
          <a:extLst>
            <a:ext uri="{FF2B5EF4-FFF2-40B4-BE49-F238E27FC236}">
              <a16:creationId xmlns:a16="http://schemas.microsoft.com/office/drawing/2014/main" id="{44B53DA1-A640-43A9-BA29-04AEC0133F75}"/>
            </a:ext>
          </a:extLst>
        </xdr:cNvPr>
        <xdr:cNvSpPr>
          <a:spLocks noChangeAspect="1" noChangeArrowheads="1"/>
        </xdr:cNvSpPr>
      </xdr:nvSpPr>
      <xdr:spPr bwMode="auto">
        <a:xfrm>
          <a:off x="0" y="9715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62" name="AutoShape 12" descr="dec.15">
          <a:extLst>
            <a:ext uri="{FF2B5EF4-FFF2-40B4-BE49-F238E27FC236}">
              <a16:creationId xmlns:a16="http://schemas.microsoft.com/office/drawing/2014/main" id="{79CC2B7F-1AC3-4DB6-89BF-F6DC8834CB74}"/>
            </a:ext>
          </a:extLst>
        </xdr:cNvPr>
        <xdr:cNvSpPr>
          <a:spLocks noChangeAspect="1" noChangeArrowheads="1"/>
        </xdr:cNvSpPr>
      </xdr:nvSpPr>
      <xdr:spPr bwMode="auto">
        <a:xfrm>
          <a:off x="0" y="26860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41910</xdr:colOff>
      <xdr:row>14</xdr:row>
      <xdr:rowOff>110490</xdr:rowOff>
    </xdr:to>
    <xdr:sp macro="" textlink="">
      <xdr:nvSpPr>
        <xdr:cNvPr id="63" name="AutoShape 12" descr="dec.15">
          <a:extLst>
            <a:ext uri="{FF2B5EF4-FFF2-40B4-BE49-F238E27FC236}">
              <a16:creationId xmlns:a16="http://schemas.microsoft.com/office/drawing/2014/main" id="{66B1F440-0CFC-4508-8F96-7CF3DCED6517}"/>
            </a:ext>
          </a:extLst>
        </xdr:cNvPr>
        <xdr:cNvSpPr>
          <a:spLocks noChangeAspect="1" noChangeArrowheads="1"/>
        </xdr:cNvSpPr>
      </xdr:nvSpPr>
      <xdr:spPr bwMode="auto">
        <a:xfrm>
          <a:off x="0" y="2686050"/>
          <a:ext cx="41910" cy="1104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3998-1C22-41F6-913E-BB1998D7F798}">
  <sheetPr>
    <pageSetUpPr fitToPage="1"/>
  </sheetPr>
  <dimension ref="A1:K22"/>
  <sheetViews>
    <sheetView showGridLines="0" zoomScale="110" zoomScaleNormal="110" workbookViewId="0">
      <selection sqref="A1:A2"/>
    </sheetView>
  </sheetViews>
  <sheetFormatPr defaultColWidth="13.7109375" defaultRowHeight="15" x14ac:dyDescent="0.25"/>
  <cols>
    <col min="1" max="1" width="13.7109375" style="2"/>
    <col min="2" max="2" width="10.5703125" style="2" customWidth="1"/>
    <col min="3" max="5" width="9.28515625" style="2" customWidth="1"/>
    <col min="6" max="7" width="9.7109375" style="2" customWidth="1"/>
    <col min="8" max="8" width="10.5703125" style="2" customWidth="1"/>
    <col min="9" max="9" width="10.7109375" style="2" customWidth="1"/>
    <col min="10" max="10" width="9.28515625" style="2" customWidth="1"/>
    <col min="11" max="11" width="10.28515625" style="2" customWidth="1"/>
    <col min="12" max="16384" width="13.7109375" style="1"/>
  </cols>
  <sheetData>
    <row r="1" spans="1:11" x14ac:dyDescent="0.25">
      <c r="A1" s="59">
        <v>2022</v>
      </c>
    </row>
    <row r="2" spans="1:11" x14ac:dyDescent="0.25">
      <c r="A2" s="60"/>
      <c r="B2" s="53" t="s">
        <v>0</v>
      </c>
      <c r="C2" s="54"/>
      <c r="D2" s="54"/>
      <c r="E2" s="54"/>
      <c r="F2" s="54"/>
      <c r="G2" s="54"/>
      <c r="H2" s="54"/>
      <c r="I2" s="54"/>
      <c r="J2" s="54"/>
      <c r="K2" s="55"/>
    </row>
    <row r="3" spans="1:11" x14ac:dyDescent="0.25">
      <c r="A3" s="56" t="s">
        <v>17</v>
      </c>
      <c r="B3" s="56">
        <v>2013</v>
      </c>
      <c r="C3" s="56">
        <v>2014</v>
      </c>
      <c r="D3" s="56">
        <v>2015</v>
      </c>
      <c r="E3" s="56">
        <v>2016</v>
      </c>
      <c r="F3" s="56">
        <v>2017</v>
      </c>
      <c r="G3" s="56">
        <v>2018</v>
      </c>
      <c r="H3" s="56">
        <v>2019</v>
      </c>
      <c r="I3" s="56">
        <v>2020</v>
      </c>
      <c r="J3" s="56">
        <v>2021</v>
      </c>
      <c r="K3" s="56">
        <v>2022</v>
      </c>
    </row>
    <row r="4" spans="1:11" x14ac:dyDescent="0.25">
      <c r="A4" s="57"/>
      <c r="B4" s="58"/>
      <c r="C4" s="58"/>
      <c r="D4" s="58"/>
      <c r="E4" s="56"/>
      <c r="F4" s="56"/>
      <c r="G4" s="56"/>
      <c r="H4" s="56"/>
      <c r="I4" s="56"/>
      <c r="J4" s="56"/>
      <c r="K4" s="56"/>
    </row>
    <row r="5" spans="1:11" x14ac:dyDescent="0.25">
      <c r="A5" s="4" t="s">
        <v>1</v>
      </c>
      <c r="B5" s="3">
        <v>1</v>
      </c>
      <c r="C5" s="3">
        <v>1</v>
      </c>
      <c r="D5" s="3">
        <v>1</v>
      </c>
      <c r="E5" s="3">
        <v>1</v>
      </c>
      <c r="F5" s="3">
        <v>1</v>
      </c>
      <c r="G5" s="3">
        <v>1</v>
      </c>
      <c r="H5" s="3">
        <v>1</v>
      </c>
      <c r="I5" s="3">
        <v>1</v>
      </c>
      <c r="J5" s="3">
        <v>1</v>
      </c>
      <c r="K5" s="3">
        <v>1</v>
      </c>
    </row>
    <row r="6" spans="1:11" x14ac:dyDescent="0.25">
      <c r="A6" s="5" t="s">
        <v>2</v>
      </c>
      <c r="B6" s="3">
        <v>1</v>
      </c>
      <c r="C6" s="3">
        <v>1</v>
      </c>
      <c r="D6" s="3">
        <v>1</v>
      </c>
      <c r="E6" s="3">
        <v>1</v>
      </c>
      <c r="F6" s="3">
        <v>1</v>
      </c>
      <c r="G6" s="3">
        <v>1</v>
      </c>
      <c r="H6" s="3">
        <v>1</v>
      </c>
      <c r="I6" s="3">
        <v>1</v>
      </c>
      <c r="J6" s="3">
        <v>1</v>
      </c>
      <c r="K6" s="3">
        <v>1</v>
      </c>
    </row>
    <row r="7" spans="1:11" x14ac:dyDescent="0.25">
      <c r="A7" s="5" t="s">
        <v>3</v>
      </c>
      <c r="B7" s="6">
        <v>1.0489999999999999</v>
      </c>
      <c r="C7" s="6">
        <v>1.0489999999999999</v>
      </c>
      <c r="D7" s="6">
        <v>1.0489999999999999</v>
      </c>
      <c r="E7" s="6">
        <v>1.0489999999999999</v>
      </c>
      <c r="F7" s="6">
        <v>1.0489999999999999</v>
      </c>
      <c r="G7" s="6">
        <v>1.0489999999999999</v>
      </c>
      <c r="H7" s="6">
        <v>1.0489999999999999</v>
      </c>
      <c r="I7" s="6">
        <v>1.0489999999999999</v>
      </c>
      <c r="J7" s="3">
        <v>1</v>
      </c>
      <c r="K7" s="3">
        <v>1</v>
      </c>
    </row>
    <row r="8" spans="1:11" x14ac:dyDescent="0.25">
      <c r="A8" s="5" t="s">
        <v>4</v>
      </c>
      <c r="B8" s="6">
        <v>1.0489999999999999</v>
      </c>
      <c r="C8" s="6">
        <v>1.0489999999999999</v>
      </c>
      <c r="D8" s="6">
        <v>1.0489999999999999</v>
      </c>
      <c r="E8" s="6">
        <v>1.0489999999999999</v>
      </c>
      <c r="F8" s="6">
        <v>1.0489999999999999</v>
      </c>
      <c r="G8" s="6">
        <v>1.0489999999999999</v>
      </c>
      <c r="H8" s="6">
        <v>1.0489999999999999</v>
      </c>
      <c r="I8" s="6">
        <v>1.0489999999999999</v>
      </c>
      <c r="J8" s="3">
        <v>1</v>
      </c>
      <c r="K8" s="3">
        <v>1</v>
      </c>
    </row>
    <row r="9" spans="1:11" x14ac:dyDescent="0.25">
      <c r="A9" s="5" t="s">
        <v>5</v>
      </c>
      <c r="B9" s="6">
        <v>1.0489999999999999</v>
      </c>
      <c r="C9" s="6">
        <v>1.0489999999999999</v>
      </c>
      <c r="D9" s="6">
        <v>1.0489999999999999</v>
      </c>
      <c r="E9" s="6">
        <v>1.0489999999999999</v>
      </c>
      <c r="F9" s="6">
        <v>1.0489999999999999</v>
      </c>
      <c r="G9" s="6">
        <v>1.0489999999999999</v>
      </c>
      <c r="H9" s="6">
        <v>1.0489999999999999</v>
      </c>
      <c r="I9" s="6">
        <v>1.0489999999999999</v>
      </c>
      <c r="J9" s="3">
        <v>1</v>
      </c>
      <c r="K9" s="3">
        <v>1</v>
      </c>
    </row>
    <row r="10" spans="1:11" x14ac:dyDescent="0.25">
      <c r="A10" s="5" t="s">
        <v>6</v>
      </c>
      <c r="B10" s="6">
        <v>1.0489999999999999</v>
      </c>
      <c r="C10" s="6">
        <v>1.0489999999999999</v>
      </c>
      <c r="D10" s="6">
        <v>1.0489999999999999</v>
      </c>
      <c r="E10" s="6">
        <v>1.0489999999999999</v>
      </c>
      <c r="F10" s="6">
        <v>1.0489999999999999</v>
      </c>
      <c r="G10" s="6">
        <v>1.0489999999999999</v>
      </c>
      <c r="H10" s="6">
        <v>1.0489999999999999</v>
      </c>
      <c r="I10" s="6">
        <v>1.0489999999999999</v>
      </c>
      <c r="J10" s="3">
        <v>1</v>
      </c>
      <c r="K10" s="3">
        <v>1</v>
      </c>
    </row>
    <row r="11" spans="1:11" x14ac:dyDescent="0.25">
      <c r="A11" s="5" t="s">
        <v>7</v>
      </c>
      <c r="B11" s="6">
        <v>1.0489999999999999</v>
      </c>
      <c r="C11" s="6">
        <v>1.0489999999999999</v>
      </c>
      <c r="D11" s="6">
        <v>1.0489999999999999</v>
      </c>
      <c r="E11" s="6">
        <v>1.0489999999999999</v>
      </c>
      <c r="F11" s="6">
        <v>1.0489999999999999</v>
      </c>
      <c r="G11" s="6">
        <v>1.0489999999999999</v>
      </c>
      <c r="H11" s="6">
        <v>1.0489999999999999</v>
      </c>
      <c r="I11" s="6">
        <v>1.0489999999999999</v>
      </c>
      <c r="J11" s="3">
        <v>1</v>
      </c>
      <c r="K11" s="3">
        <v>1</v>
      </c>
    </row>
    <row r="12" spans="1:11" x14ac:dyDescent="0.25">
      <c r="A12" s="5" t="s">
        <v>8</v>
      </c>
      <c r="B12" s="6">
        <v>1.0489999999999999</v>
      </c>
      <c r="C12" s="6">
        <v>1.0489999999999999</v>
      </c>
      <c r="D12" s="6">
        <v>1.0489999999999999</v>
      </c>
      <c r="E12" s="6">
        <v>1.0489999999999999</v>
      </c>
      <c r="F12" s="6">
        <v>1.0489999999999999</v>
      </c>
      <c r="G12" s="6">
        <v>1.0489999999999999</v>
      </c>
      <c r="H12" s="6">
        <v>1.0489999999999999</v>
      </c>
      <c r="I12" s="6">
        <v>1.0489999999999999</v>
      </c>
      <c r="J12" s="3">
        <v>1</v>
      </c>
      <c r="K12" s="3">
        <v>1</v>
      </c>
    </row>
    <row r="13" spans="1:11" x14ac:dyDescent="0.25">
      <c r="A13" s="5" t="s">
        <v>9</v>
      </c>
      <c r="B13" s="6">
        <v>1.0489999999999999</v>
      </c>
      <c r="C13" s="6">
        <v>1.0489999999999999</v>
      </c>
      <c r="D13" s="6">
        <v>1.0489999999999999</v>
      </c>
      <c r="E13" s="6">
        <v>1.0489999999999999</v>
      </c>
      <c r="F13" s="6">
        <v>1.0489999999999999</v>
      </c>
      <c r="G13" s="6">
        <v>1.0489999999999999</v>
      </c>
      <c r="H13" s="6">
        <v>1.0489999999999999</v>
      </c>
      <c r="I13" s="6">
        <v>1.0489999999999999</v>
      </c>
      <c r="J13" s="3">
        <v>1</v>
      </c>
      <c r="K13" s="3">
        <v>1</v>
      </c>
    </row>
    <row r="14" spans="1:11" x14ac:dyDescent="0.25">
      <c r="A14" s="5" t="s">
        <v>10</v>
      </c>
      <c r="B14" s="6">
        <v>1.0489999999999999</v>
      </c>
      <c r="C14" s="6">
        <v>1.0489999999999999</v>
      </c>
      <c r="D14" s="6">
        <v>1.0489999999999999</v>
      </c>
      <c r="E14" s="6">
        <v>1.0489999999999999</v>
      </c>
      <c r="F14" s="6">
        <v>1.0489999999999999</v>
      </c>
      <c r="G14" s="6">
        <v>1.0489999999999999</v>
      </c>
      <c r="H14" s="6">
        <v>1.0489999999999999</v>
      </c>
      <c r="I14" s="6">
        <v>1.0489999999999999</v>
      </c>
      <c r="J14" s="3">
        <v>1</v>
      </c>
      <c r="K14" s="3">
        <v>1</v>
      </c>
    </row>
    <row r="15" spans="1:11" x14ac:dyDescent="0.25">
      <c r="A15" s="5" t="s">
        <v>11</v>
      </c>
      <c r="B15" s="6">
        <v>1.0489999999999999</v>
      </c>
      <c r="C15" s="6">
        <v>1.0489999999999999</v>
      </c>
      <c r="D15" s="6">
        <v>1.0489999999999999</v>
      </c>
      <c r="E15" s="6">
        <v>1.0489999999999999</v>
      </c>
      <c r="F15" s="6">
        <v>1.0489999999999999</v>
      </c>
      <c r="G15" s="6">
        <v>1.0489999999999999</v>
      </c>
      <c r="H15" s="6">
        <v>1.0489999999999999</v>
      </c>
      <c r="I15" s="6">
        <v>1.0489999999999999</v>
      </c>
      <c r="J15" s="3">
        <v>1</v>
      </c>
      <c r="K15" s="3">
        <v>1</v>
      </c>
    </row>
    <row r="16" spans="1:11" x14ac:dyDescent="0.25">
      <c r="A16" s="5" t="s">
        <v>12</v>
      </c>
      <c r="B16" s="6">
        <v>1.0489999999999999</v>
      </c>
      <c r="C16" s="6">
        <v>1.0489999999999999</v>
      </c>
      <c r="D16" s="6">
        <v>1.0489999999999999</v>
      </c>
      <c r="E16" s="6">
        <v>1.0489999999999999</v>
      </c>
      <c r="F16" s="6">
        <v>1.0489999999999999</v>
      </c>
      <c r="G16" s="6">
        <v>1.0489999999999999</v>
      </c>
      <c r="H16" s="6">
        <v>1.0489999999999999</v>
      </c>
      <c r="I16" s="6">
        <v>1.0489999999999999</v>
      </c>
      <c r="J16" s="3">
        <v>1</v>
      </c>
      <c r="K16" s="3">
        <v>1</v>
      </c>
    </row>
    <row r="18" spans="1:4" x14ac:dyDescent="0.25">
      <c r="A18" s="7" t="s">
        <v>14</v>
      </c>
      <c r="B18" s="7"/>
      <c r="C18" s="7"/>
      <c r="D18" s="7"/>
    </row>
    <row r="19" spans="1:4" x14ac:dyDescent="0.25">
      <c r="A19" s="7" t="s">
        <v>18</v>
      </c>
      <c r="B19" s="7"/>
      <c r="C19" s="7"/>
      <c r="D19" s="7"/>
    </row>
    <row r="20" spans="1:4" x14ac:dyDescent="0.25">
      <c r="A20" s="7" t="s">
        <v>15</v>
      </c>
      <c r="B20" s="7"/>
      <c r="C20" s="7"/>
      <c r="D20" s="7"/>
    </row>
    <row r="21" spans="1:4" x14ac:dyDescent="0.25">
      <c r="A21" s="1" t="s">
        <v>16</v>
      </c>
      <c r="B21" s="1"/>
      <c r="C21" s="1"/>
      <c r="D21" s="1"/>
    </row>
    <row r="22" spans="1:4" x14ac:dyDescent="0.25">
      <c r="A22" s="7" t="s">
        <v>13</v>
      </c>
      <c r="B22" s="7"/>
      <c r="C22" s="7"/>
      <c r="D22" s="7"/>
    </row>
  </sheetData>
  <mergeCells count="13">
    <mergeCell ref="B2:K2"/>
    <mergeCell ref="J3:J4"/>
    <mergeCell ref="K3:K4"/>
    <mergeCell ref="A3:A4"/>
    <mergeCell ref="E3:E4"/>
    <mergeCell ref="F3:F4"/>
    <mergeCell ref="G3:G4"/>
    <mergeCell ref="H3:H4"/>
    <mergeCell ref="I3:I4"/>
    <mergeCell ref="B3:B4"/>
    <mergeCell ref="C3:C4"/>
    <mergeCell ref="D3:D4"/>
    <mergeCell ref="A1:A2"/>
  </mergeCells>
  <pageMargins left="0.7" right="0.7" top="0.75" bottom="0.75" header="0.3" footer="0.3"/>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CCDA-84EB-4EE8-9FBE-12CB5471FA85}">
  <sheetPr>
    <pageSetUpPr fitToPage="1"/>
  </sheetPr>
  <dimension ref="A1:L24"/>
  <sheetViews>
    <sheetView showGridLines="0" zoomScale="110" zoomScaleNormal="110" workbookViewId="0">
      <selection sqref="A1:A2"/>
    </sheetView>
  </sheetViews>
  <sheetFormatPr defaultColWidth="13.7109375" defaultRowHeight="15" x14ac:dyDescent="0.25"/>
  <cols>
    <col min="1" max="1" width="13.7109375" style="2"/>
    <col min="2" max="2" width="11.28515625" style="2" customWidth="1"/>
    <col min="3" max="3" width="12" style="2" customWidth="1"/>
    <col min="4" max="4" width="11.28515625" style="2" customWidth="1"/>
    <col min="5" max="5" width="10.5703125" style="2" customWidth="1"/>
    <col min="6" max="6" width="10.7109375" style="2" customWidth="1"/>
    <col min="7" max="7" width="11.28515625" style="2" customWidth="1"/>
    <col min="8" max="8" width="10.28515625" style="2" customWidth="1"/>
    <col min="9" max="9" width="10.5703125" style="2" customWidth="1"/>
    <col min="10" max="11" width="11.5703125" style="2" customWidth="1"/>
    <col min="12" max="16384" width="13.7109375" style="1"/>
  </cols>
  <sheetData>
    <row r="1" spans="1:12" x14ac:dyDescent="0.25">
      <c r="A1" s="61">
        <v>2023</v>
      </c>
      <c r="B1" s="12"/>
      <c r="C1" s="11"/>
      <c r="D1" s="11"/>
      <c r="E1" s="11"/>
    </row>
    <row r="2" spans="1:12" ht="15.75" thickBot="1" x14ac:dyDescent="0.3">
      <c r="A2" s="62"/>
      <c r="B2" s="55" t="s">
        <v>0</v>
      </c>
      <c r="C2" s="65"/>
      <c r="D2" s="65"/>
      <c r="E2" s="65"/>
      <c r="F2" s="65"/>
      <c r="G2" s="65"/>
      <c r="H2" s="65"/>
      <c r="I2" s="65"/>
      <c r="J2" s="65"/>
      <c r="K2" s="65"/>
    </row>
    <row r="3" spans="1:12" ht="15" customHeight="1" x14ac:dyDescent="0.25">
      <c r="A3" s="66" t="s">
        <v>17</v>
      </c>
      <c r="B3" s="63">
        <v>2014</v>
      </c>
      <c r="C3" s="63">
        <v>2015</v>
      </c>
      <c r="D3" s="56">
        <v>2016</v>
      </c>
      <c r="E3" s="56">
        <v>2017</v>
      </c>
      <c r="F3" s="56">
        <v>2018</v>
      </c>
      <c r="G3" s="56">
        <v>2019</v>
      </c>
      <c r="H3" s="56">
        <v>2020</v>
      </c>
      <c r="I3" s="56">
        <v>2021</v>
      </c>
      <c r="J3" s="63">
        <v>2022</v>
      </c>
      <c r="K3" s="56">
        <v>2023</v>
      </c>
    </row>
    <row r="4" spans="1:12" x14ac:dyDescent="0.25">
      <c r="A4" s="67"/>
      <c r="B4" s="64"/>
      <c r="C4" s="64"/>
      <c r="D4" s="56"/>
      <c r="E4" s="56"/>
      <c r="F4" s="56"/>
      <c r="G4" s="56"/>
      <c r="H4" s="56"/>
      <c r="I4" s="56"/>
      <c r="J4" s="64"/>
      <c r="K4" s="56"/>
    </row>
    <row r="5" spans="1:12" x14ac:dyDescent="0.25">
      <c r="A5" s="4" t="s">
        <v>1</v>
      </c>
      <c r="B5" s="10">
        <v>1.0489999999999999</v>
      </c>
      <c r="C5" s="10">
        <v>1.0489999999999999</v>
      </c>
      <c r="D5" s="10">
        <v>1.0489999999999999</v>
      </c>
      <c r="E5" s="10">
        <v>1.0489999999999999</v>
      </c>
      <c r="F5" s="10">
        <v>1.0489999999999999</v>
      </c>
      <c r="G5" s="10">
        <v>1.0489999999999999</v>
      </c>
      <c r="H5" s="10">
        <v>1.0489999999999999</v>
      </c>
      <c r="I5" s="39">
        <v>1</v>
      </c>
      <c r="J5" s="3">
        <v>1</v>
      </c>
      <c r="K5" s="3">
        <v>1</v>
      </c>
    </row>
    <row r="6" spans="1:12" x14ac:dyDescent="0.25">
      <c r="A6" s="5" t="s">
        <v>2</v>
      </c>
      <c r="B6" s="10">
        <v>1.0489999999999999</v>
      </c>
      <c r="C6" s="10">
        <v>1.0489999999999999</v>
      </c>
      <c r="D6" s="10">
        <v>1.0489999999999999</v>
      </c>
      <c r="E6" s="10">
        <v>1.0489999999999999</v>
      </c>
      <c r="F6" s="10">
        <v>1.0489999999999999</v>
      </c>
      <c r="G6" s="10">
        <v>1.0489999999999999</v>
      </c>
      <c r="H6" s="10">
        <v>1.0489999999999999</v>
      </c>
      <c r="I6" s="39">
        <v>1</v>
      </c>
      <c r="J6" s="3">
        <v>1</v>
      </c>
      <c r="K6" s="3">
        <v>1</v>
      </c>
    </row>
    <row r="7" spans="1:12" x14ac:dyDescent="0.25">
      <c r="A7" s="5" t="s">
        <v>3</v>
      </c>
      <c r="B7" s="35">
        <v>1.157</v>
      </c>
      <c r="C7" s="35">
        <v>1.157</v>
      </c>
      <c r="D7" s="35">
        <v>1.157</v>
      </c>
      <c r="E7" s="35">
        <v>1.157</v>
      </c>
      <c r="F7" s="35">
        <v>1.157</v>
      </c>
      <c r="G7" s="35">
        <v>1.157</v>
      </c>
      <c r="H7" s="35">
        <v>1.157</v>
      </c>
      <c r="I7" s="6">
        <v>1.103</v>
      </c>
      <c r="J7" s="3">
        <v>1</v>
      </c>
      <c r="K7" s="3">
        <v>1</v>
      </c>
      <c r="L7" s="34"/>
    </row>
    <row r="8" spans="1:12" x14ac:dyDescent="0.25">
      <c r="A8" s="5" t="s">
        <v>4</v>
      </c>
      <c r="B8" s="35">
        <v>1.157</v>
      </c>
      <c r="C8" s="35">
        <v>1.157</v>
      </c>
      <c r="D8" s="35">
        <v>1.157</v>
      </c>
      <c r="E8" s="35">
        <v>1.157</v>
      </c>
      <c r="F8" s="35">
        <v>1.157</v>
      </c>
      <c r="G8" s="35">
        <v>1.157</v>
      </c>
      <c r="H8" s="35">
        <v>1.157</v>
      </c>
      <c r="I8" s="6">
        <v>1.103</v>
      </c>
      <c r="J8" s="3">
        <v>1</v>
      </c>
      <c r="K8" s="3">
        <v>1</v>
      </c>
    </row>
    <row r="9" spans="1:12" x14ac:dyDescent="0.25">
      <c r="A9" s="5" t="s">
        <v>5</v>
      </c>
      <c r="B9" s="35">
        <v>1.157</v>
      </c>
      <c r="C9" s="35">
        <v>1.157</v>
      </c>
      <c r="D9" s="35">
        <v>1.157</v>
      </c>
      <c r="E9" s="35">
        <v>1.157</v>
      </c>
      <c r="F9" s="35">
        <v>1.157</v>
      </c>
      <c r="G9" s="35">
        <v>1.157</v>
      </c>
      <c r="H9" s="35">
        <v>1.157</v>
      </c>
      <c r="I9" s="6">
        <v>1.103</v>
      </c>
      <c r="J9" s="3">
        <v>1</v>
      </c>
      <c r="K9" s="3">
        <v>1</v>
      </c>
    </row>
    <row r="10" spans="1:12" x14ac:dyDescent="0.25">
      <c r="A10" s="5" t="s">
        <v>6</v>
      </c>
      <c r="B10" s="35">
        <v>1.157</v>
      </c>
      <c r="C10" s="35">
        <v>1.157</v>
      </c>
      <c r="D10" s="35">
        <v>1.157</v>
      </c>
      <c r="E10" s="35">
        <v>1.157</v>
      </c>
      <c r="F10" s="35">
        <v>1.157</v>
      </c>
      <c r="G10" s="35">
        <v>1.157</v>
      </c>
      <c r="H10" s="35">
        <v>1.157</v>
      </c>
      <c r="I10" s="6">
        <v>1.103</v>
      </c>
      <c r="J10" s="3">
        <v>1</v>
      </c>
      <c r="K10" s="3">
        <v>1</v>
      </c>
    </row>
    <row r="11" spans="1:12" x14ac:dyDescent="0.25">
      <c r="A11" s="5" t="s">
        <v>7</v>
      </c>
      <c r="B11" s="35">
        <v>1.157</v>
      </c>
      <c r="C11" s="35">
        <v>1.157</v>
      </c>
      <c r="D11" s="35">
        <v>1.157</v>
      </c>
      <c r="E11" s="35">
        <v>1.157</v>
      </c>
      <c r="F11" s="35">
        <v>1.157</v>
      </c>
      <c r="G11" s="35">
        <v>1.157</v>
      </c>
      <c r="H11" s="35">
        <v>1.157</v>
      </c>
      <c r="I11" s="6">
        <v>1.103</v>
      </c>
      <c r="J11" s="3">
        <v>1</v>
      </c>
      <c r="K11" s="3">
        <v>1</v>
      </c>
    </row>
    <row r="12" spans="1:12" x14ac:dyDescent="0.25">
      <c r="A12" s="5" t="s">
        <v>8</v>
      </c>
      <c r="B12" s="35">
        <v>1.157</v>
      </c>
      <c r="C12" s="35">
        <v>1.157</v>
      </c>
      <c r="D12" s="35">
        <v>1.157</v>
      </c>
      <c r="E12" s="35">
        <v>1.157</v>
      </c>
      <c r="F12" s="35">
        <v>1.157</v>
      </c>
      <c r="G12" s="35">
        <v>1.157</v>
      </c>
      <c r="H12" s="35">
        <v>1.157</v>
      </c>
      <c r="I12" s="6">
        <v>1.103</v>
      </c>
      <c r="J12" s="3">
        <v>1</v>
      </c>
      <c r="K12" s="3">
        <v>1</v>
      </c>
    </row>
    <row r="13" spans="1:12" x14ac:dyDescent="0.25">
      <c r="A13" s="5" t="s">
        <v>9</v>
      </c>
      <c r="B13" s="35">
        <v>1.157</v>
      </c>
      <c r="C13" s="35">
        <v>1.157</v>
      </c>
      <c r="D13" s="35">
        <v>1.157</v>
      </c>
      <c r="E13" s="35">
        <v>1.157</v>
      </c>
      <c r="F13" s="35">
        <v>1.157</v>
      </c>
      <c r="G13" s="35">
        <v>1.157</v>
      </c>
      <c r="H13" s="35">
        <v>1.157</v>
      </c>
      <c r="I13" s="6">
        <v>1.103</v>
      </c>
      <c r="J13" s="3">
        <v>1</v>
      </c>
      <c r="K13" s="3">
        <v>1</v>
      </c>
    </row>
    <row r="14" spans="1:12" x14ac:dyDescent="0.25">
      <c r="A14" s="5" t="s">
        <v>10</v>
      </c>
      <c r="B14" s="35">
        <v>1.157</v>
      </c>
      <c r="C14" s="35">
        <v>1.157</v>
      </c>
      <c r="D14" s="35">
        <v>1.157</v>
      </c>
      <c r="E14" s="35">
        <v>1.157</v>
      </c>
      <c r="F14" s="35">
        <v>1.157</v>
      </c>
      <c r="G14" s="35">
        <v>1.157</v>
      </c>
      <c r="H14" s="35">
        <v>1.157</v>
      </c>
      <c r="I14" s="6">
        <v>1.103</v>
      </c>
      <c r="J14" s="3">
        <v>1</v>
      </c>
      <c r="K14" s="3">
        <v>1</v>
      </c>
    </row>
    <row r="15" spans="1:12" x14ac:dyDescent="0.25">
      <c r="A15" s="5" t="s">
        <v>11</v>
      </c>
      <c r="B15" s="35">
        <v>1.157</v>
      </c>
      <c r="C15" s="35">
        <v>1.157</v>
      </c>
      <c r="D15" s="35">
        <v>1.157</v>
      </c>
      <c r="E15" s="35">
        <v>1.157</v>
      </c>
      <c r="F15" s="35">
        <v>1.157</v>
      </c>
      <c r="G15" s="35">
        <v>1.157</v>
      </c>
      <c r="H15" s="35">
        <v>1.157</v>
      </c>
      <c r="I15" s="6">
        <v>1.103</v>
      </c>
      <c r="J15" s="3">
        <v>1</v>
      </c>
      <c r="K15" s="3">
        <v>1</v>
      </c>
    </row>
    <row r="16" spans="1:12" x14ac:dyDescent="0.25">
      <c r="A16" s="5" t="s">
        <v>12</v>
      </c>
      <c r="B16" s="35">
        <v>1.157</v>
      </c>
      <c r="C16" s="35">
        <v>1.157</v>
      </c>
      <c r="D16" s="35">
        <v>1.157</v>
      </c>
      <c r="E16" s="35">
        <v>1.157</v>
      </c>
      <c r="F16" s="35">
        <v>1.157</v>
      </c>
      <c r="G16" s="35">
        <v>1.157</v>
      </c>
      <c r="H16" s="35">
        <v>1.157</v>
      </c>
      <c r="I16" s="6">
        <v>1.103</v>
      </c>
      <c r="J16" s="3">
        <v>1</v>
      </c>
      <c r="K16" s="3">
        <v>1</v>
      </c>
    </row>
    <row r="18" spans="1:11" x14ac:dyDescent="0.25">
      <c r="A18" s="7" t="s">
        <v>14</v>
      </c>
      <c r="B18" s="7"/>
      <c r="C18" s="7"/>
      <c r="K18" s="1"/>
    </row>
    <row r="19" spans="1:11" x14ac:dyDescent="0.25">
      <c r="A19" s="7" t="s">
        <v>18</v>
      </c>
      <c r="B19" s="7"/>
      <c r="C19" s="7"/>
      <c r="K19" s="1"/>
    </row>
    <row r="20" spans="1:11" x14ac:dyDescent="0.25">
      <c r="A20" s="7" t="s">
        <v>15</v>
      </c>
      <c r="B20" s="7"/>
      <c r="C20" s="7"/>
      <c r="K20" s="1"/>
    </row>
    <row r="21" spans="1:11" x14ac:dyDescent="0.25">
      <c r="A21" s="1" t="s">
        <v>16</v>
      </c>
      <c r="B21" s="1"/>
      <c r="C21" s="1"/>
      <c r="K21" s="1"/>
    </row>
    <row r="22" spans="1:11" x14ac:dyDescent="0.25">
      <c r="A22" s="7" t="s">
        <v>13</v>
      </c>
      <c r="B22" s="7"/>
      <c r="C22" s="7"/>
      <c r="K22" s="1"/>
    </row>
    <row r="23" spans="1:11" x14ac:dyDescent="0.25">
      <c r="A23" s="8"/>
      <c r="B23" s="8"/>
      <c r="C23" s="8"/>
    </row>
    <row r="24" spans="1:11" x14ac:dyDescent="0.25">
      <c r="D24" s="8"/>
    </row>
  </sheetData>
  <mergeCells count="13">
    <mergeCell ref="A1:A2"/>
    <mergeCell ref="H3:H4"/>
    <mergeCell ref="I3:I4"/>
    <mergeCell ref="K3:K4"/>
    <mergeCell ref="J3:J4"/>
    <mergeCell ref="B2:K2"/>
    <mergeCell ref="B3:B4"/>
    <mergeCell ref="C3:C4"/>
    <mergeCell ref="A3:A4"/>
    <mergeCell ref="D3:D4"/>
    <mergeCell ref="E3:E4"/>
    <mergeCell ref="F3:F4"/>
    <mergeCell ref="G3:G4"/>
  </mergeCells>
  <pageMargins left="0.25" right="0.25" top="0.75" bottom="0.75" header="0.3" footer="0.3"/>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3682-4F24-4AA6-ADC8-FCC0AD7784D9}">
  <dimension ref="A1:P35"/>
  <sheetViews>
    <sheetView showGridLines="0" zoomScale="80" zoomScaleNormal="80" workbookViewId="0"/>
  </sheetViews>
  <sheetFormatPr defaultRowHeight="15" x14ac:dyDescent="0.25"/>
  <cols>
    <col min="1" max="1" width="12.7109375" customWidth="1"/>
    <col min="2" max="2" width="11.7109375" customWidth="1"/>
    <col min="8" max="8" width="8.7109375" style="26"/>
    <col min="13" max="14" width="9.28515625" customWidth="1"/>
  </cols>
  <sheetData>
    <row r="1" spans="1:12" ht="14.65" customHeight="1" thickBot="1" x14ac:dyDescent="0.3">
      <c r="A1" s="38">
        <v>2022</v>
      </c>
      <c r="B1" s="54" t="s">
        <v>0</v>
      </c>
      <c r="C1" s="54"/>
      <c r="D1" s="54"/>
      <c r="E1" s="54"/>
      <c r="F1" s="54"/>
      <c r="G1" s="54"/>
      <c r="H1" s="54"/>
      <c r="I1" s="54"/>
      <c r="J1" s="54"/>
      <c r="K1" s="55"/>
    </row>
    <row r="2" spans="1:12" ht="15" customHeight="1" x14ac:dyDescent="0.25">
      <c r="A2" s="68" t="s">
        <v>17</v>
      </c>
      <c r="B2" s="56">
        <v>2013</v>
      </c>
      <c r="C2" s="56">
        <v>2014</v>
      </c>
      <c r="D2" s="56">
        <v>2015</v>
      </c>
      <c r="E2" s="56">
        <v>2016</v>
      </c>
      <c r="F2" s="56">
        <v>2017</v>
      </c>
      <c r="G2" s="56">
        <v>2018</v>
      </c>
      <c r="H2" s="71">
        <v>2019</v>
      </c>
      <c r="I2" s="56">
        <v>2020</v>
      </c>
      <c r="J2" s="72">
        <v>2021</v>
      </c>
      <c r="K2" s="72">
        <v>2022</v>
      </c>
    </row>
    <row r="3" spans="1:12" ht="21.4" customHeight="1" x14ac:dyDescent="0.25">
      <c r="A3" s="57"/>
      <c r="B3" s="58"/>
      <c r="C3" s="58"/>
      <c r="D3" s="58"/>
      <c r="E3" s="56"/>
      <c r="F3" s="56"/>
      <c r="G3" s="56"/>
      <c r="H3" s="71"/>
      <c r="I3" s="56"/>
      <c r="J3" s="72"/>
      <c r="K3" s="72"/>
      <c r="L3" t="s">
        <v>25</v>
      </c>
    </row>
    <row r="4" spans="1:12" x14ac:dyDescent="0.25">
      <c r="A4" s="4" t="s">
        <v>1</v>
      </c>
      <c r="B4" s="3">
        <v>1</v>
      </c>
      <c r="C4" s="3">
        <v>1</v>
      </c>
      <c r="D4" s="3">
        <v>1</v>
      </c>
      <c r="E4" s="3">
        <v>1</v>
      </c>
      <c r="F4" s="3">
        <v>1</v>
      </c>
      <c r="G4" s="3">
        <v>1</v>
      </c>
      <c r="H4" s="27">
        <v>1</v>
      </c>
      <c r="I4" s="3">
        <v>1</v>
      </c>
      <c r="J4" s="21">
        <v>1</v>
      </c>
      <c r="K4" s="21">
        <v>1</v>
      </c>
      <c r="L4" t="s">
        <v>20</v>
      </c>
    </row>
    <row r="5" spans="1:12" x14ac:dyDescent="0.25">
      <c r="A5" s="9" t="s">
        <v>2</v>
      </c>
      <c r="B5" s="3">
        <v>1</v>
      </c>
      <c r="C5" s="3">
        <v>1</v>
      </c>
      <c r="D5" s="3">
        <v>1</v>
      </c>
      <c r="E5" s="3">
        <v>1</v>
      </c>
      <c r="F5" s="3">
        <v>1</v>
      </c>
      <c r="G5" s="3">
        <v>1</v>
      </c>
      <c r="H5" s="27">
        <v>1</v>
      </c>
      <c r="I5" s="3">
        <v>1</v>
      </c>
      <c r="J5" s="21">
        <v>1</v>
      </c>
      <c r="K5" s="21">
        <v>1</v>
      </c>
      <c r="L5" t="s">
        <v>21</v>
      </c>
    </row>
    <row r="6" spans="1:12" x14ac:dyDescent="0.25">
      <c r="A6" s="9" t="s">
        <v>3</v>
      </c>
      <c r="B6" s="6">
        <v>1.0489999999999999</v>
      </c>
      <c r="C6" s="6">
        <v>1.0489999999999999</v>
      </c>
      <c r="D6" s="6">
        <v>1.0489999999999999</v>
      </c>
      <c r="E6" s="6">
        <v>1.0489999999999999</v>
      </c>
      <c r="F6" s="6">
        <v>1.0489999999999999</v>
      </c>
      <c r="G6" s="6">
        <v>1.0489999999999999</v>
      </c>
      <c r="H6" s="28">
        <v>1.0489999999999999</v>
      </c>
      <c r="I6" s="6">
        <v>1.0489999999999999</v>
      </c>
      <c r="J6" s="21">
        <v>1</v>
      </c>
      <c r="K6" s="21">
        <v>1</v>
      </c>
    </row>
    <row r="7" spans="1:12" hidden="1" x14ac:dyDescent="0.25">
      <c r="A7" s="9" t="s">
        <v>4</v>
      </c>
      <c r="B7" s="6">
        <v>1.0489999999999999</v>
      </c>
      <c r="C7" s="6">
        <v>1.0489999999999999</v>
      </c>
      <c r="D7" s="6">
        <v>1.0489999999999999</v>
      </c>
      <c r="E7" s="6">
        <v>1.0489999999999999</v>
      </c>
      <c r="F7" s="6">
        <v>1.0489999999999999</v>
      </c>
      <c r="G7" s="6">
        <v>1.0489999999999999</v>
      </c>
      <c r="H7" s="28">
        <v>1.0489999999999999</v>
      </c>
      <c r="I7" s="6">
        <v>1.0489999999999999</v>
      </c>
      <c r="J7" s="21">
        <v>1</v>
      </c>
      <c r="K7" s="21">
        <v>1</v>
      </c>
    </row>
    <row r="8" spans="1:12" hidden="1" x14ac:dyDescent="0.25">
      <c r="A8" s="9" t="s">
        <v>5</v>
      </c>
      <c r="B8" s="6">
        <v>1.0489999999999999</v>
      </c>
      <c r="C8" s="6">
        <v>1.0489999999999999</v>
      </c>
      <c r="D8" s="6">
        <v>1.0489999999999999</v>
      </c>
      <c r="E8" s="6">
        <v>1.0489999999999999</v>
      </c>
      <c r="F8" s="6">
        <v>1.0489999999999999</v>
      </c>
      <c r="G8" s="6">
        <v>1.0489999999999999</v>
      </c>
      <c r="H8" s="28">
        <v>1.0489999999999999</v>
      </c>
      <c r="I8" s="6">
        <v>1.0489999999999999</v>
      </c>
      <c r="J8" s="21">
        <v>1</v>
      </c>
      <c r="K8" s="21">
        <v>1</v>
      </c>
    </row>
    <row r="9" spans="1:12" hidden="1" x14ac:dyDescent="0.25">
      <c r="A9" s="9" t="s">
        <v>6</v>
      </c>
      <c r="B9" s="6">
        <v>1.0489999999999999</v>
      </c>
      <c r="C9" s="6">
        <v>1.0489999999999999</v>
      </c>
      <c r="D9" s="6">
        <v>1.0489999999999999</v>
      </c>
      <c r="E9" s="6">
        <v>1.0489999999999999</v>
      </c>
      <c r="F9" s="6">
        <v>1.0489999999999999</v>
      </c>
      <c r="G9" s="6">
        <v>1.0489999999999999</v>
      </c>
      <c r="H9" s="28">
        <v>1.0489999999999999</v>
      </c>
      <c r="I9" s="6">
        <v>1.0489999999999999</v>
      </c>
      <c r="J9" s="21">
        <v>1</v>
      </c>
      <c r="K9" s="21">
        <v>1</v>
      </c>
    </row>
    <row r="10" spans="1:12" hidden="1" x14ac:dyDescent="0.25">
      <c r="A10" s="9" t="s">
        <v>7</v>
      </c>
      <c r="B10" s="6">
        <v>1.0489999999999999</v>
      </c>
      <c r="C10" s="6">
        <v>1.0489999999999999</v>
      </c>
      <c r="D10" s="6">
        <v>1.0489999999999999</v>
      </c>
      <c r="E10" s="6">
        <v>1.0489999999999999</v>
      </c>
      <c r="F10" s="6">
        <v>1.0489999999999999</v>
      </c>
      <c r="G10" s="6">
        <v>1.0489999999999999</v>
      </c>
      <c r="H10" s="28">
        <v>1.0489999999999999</v>
      </c>
      <c r="I10" s="6">
        <v>1.0489999999999999</v>
      </c>
      <c r="J10" s="21">
        <v>1</v>
      </c>
      <c r="K10" s="21">
        <v>1</v>
      </c>
    </row>
    <row r="11" spans="1:12" hidden="1" x14ac:dyDescent="0.25">
      <c r="A11" s="9" t="s">
        <v>8</v>
      </c>
      <c r="B11" s="6">
        <v>1.0489999999999999</v>
      </c>
      <c r="C11" s="6">
        <v>1.0489999999999999</v>
      </c>
      <c r="D11" s="6">
        <v>1.0489999999999999</v>
      </c>
      <c r="E11" s="6">
        <v>1.0489999999999999</v>
      </c>
      <c r="F11" s="6">
        <v>1.0489999999999999</v>
      </c>
      <c r="G11" s="6">
        <v>1.0489999999999999</v>
      </c>
      <c r="H11" s="28">
        <v>1.0489999999999999</v>
      </c>
      <c r="I11" s="6">
        <v>1.0489999999999999</v>
      </c>
      <c r="J11" s="21">
        <v>1</v>
      </c>
      <c r="K11" s="21">
        <v>1</v>
      </c>
    </row>
    <row r="12" spans="1:12" hidden="1" x14ac:dyDescent="0.25">
      <c r="A12" s="9" t="s">
        <v>9</v>
      </c>
      <c r="B12" s="6">
        <v>1.0489999999999999</v>
      </c>
      <c r="C12" s="6">
        <v>1.0489999999999999</v>
      </c>
      <c r="D12" s="6">
        <v>1.0489999999999999</v>
      </c>
      <c r="E12" s="6">
        <v>1.0489999999999999</v>
      </c>
      <c r="F12" s="6">
        <v>1.0489999999999999</v>
      </c>
      <c r="G12" s="6">
        <v>1.0489999999999999</v>
      </c>
      <c r="H12" s="28">
        <v>1.0489999999999999</v>
      </c>
      <c r="I12" s="6">
        <v>1.0489999999999999</v>
      </c>
      <c r="J12" s="21">
        <v>1</v>
      </c>
      <c r="K12" s="21">
        <v>1</v>
      </c>
    </row>
    <row r="13" spans="1:12" hidden="1" x14ac:dyDescent="0.25">
      <c r="A13" s="9" t="s">
        <v>10</v>
      </c>
      <c r="B13" s="6">
        <v>1.0489999999999999</v>
      </c>
      <c r="C13" s="6">
        <v>1.0489999999999999</v>
      </c>
      <c r="D13" s="6">
        <v>1.0489999999999999</v>
      </c>
      <c r="E13" s="6">
        <v>1.0489999999999999</v>
      </c>
      <c r="F13" s="6">
        <v>1.0489999999999999</v>
      </c>
      <c r="G13" s="6">
        <v>1.0489999999999999</v>
      </c>
      <c r="H13" s="28">
        <v>1.0489999999999999</v>
      </c>
      <c r="I13" s="6">
        <v>1.0489999999999999</v>
      </c>
      <c r="J13" s="21">
        <v>1</v>
      </c>
      <c r="K13" s="21">
        <v>1</v>
      </c>
    </row>
    <row r="14" spans="1:12" hidden="1" x14ac:dyDescent="0.25">
      <c r="A14" s="9" t="s">
        <v>11</v>
      </c>
      <c r="B14" s="6">
        <v>1.0489999999999999</v>
      </c>
      <c r="C14" s="6">
        <v>1.0489999999999999</v>
      </c>
      <c r="D14" s="6">
        <v>1.0489999999999999</v>
      </c>
      <c r="E14" s="6">
        <v>1.0489999999999999</v>
      </c>
      <c r="F14" s="6">
        <v>1.0489999999999999</v>
      </c>
      <c r="G14" s="6">
        <v>1.0489999999999999</v>
      </c>
      <c r="H14" s="28">
        <v>1.0489999999999999</v>
      </c>
      <c r="I14" s="6">
        <v>1.0489999999999999</v>
      </c>
      <c r="J14" s="21">
        <v>1</v>
      </c>
      <c r="K14" s="21">
        <v>1</v>
      </c>
    </row>
    <row r="15" spans="1:12" ht="15" customHeight="1" x14ac:dyDescent="0.25">
      <c r="A15" s="9" t="s">
        <v>12</v>
      </c>
      <c r="B15" s="17">
        <v>1.0489999999999999</v>
      </c>
      <c r="C15" s="17">
        <v>1.0489999999999999</v>
      </c>
      <c r="D15" s="17">
        <v>1.0489999999999999</v>
      </c>
      <c r="E15" s="17">
        <v>1.0489999999999999</v>
      </c>
      <c r="F15" s="17">
        <v>1.0489999999999999</v>
      </c>
      <c r="G15" s="17">
        <v>1.0489999999999999</v>
      </c>
      <c r="H15" s="17">
        <v>1.0489999999999999</v>
      </c>
      <c r="I15" s="17">
        <v>1.0489999999999999</v>
      </c>
      <c r="J15" s="22">
        <v>1</v>
      </c>
      <c r="K15" s="23">
        <v>1</v>
      </c>
    </row>
    <row r="16" spans="1:12" x14ac:dyDescent="0.25">
      <c r="A16" s="14"/>
      <c r="B16" s="14"/>
      <c r="C16" s="14"/>
      <c r="D16" s="14"/>
      <c r="E16" s="14"/>
      <c r="F16" s="14"/>
      <c r="G16" s="14"/>
      <c r="H16" s="29"/>
      <c r="I16" s="14"/>
    </row>
    <row r="17" spans="1:16" ht="88.15" customHeight="1" x14ac:dyDescent="0.25">
      <c r="A17" s="41"/>
      <c r="B17" s="19"/>
      <c r="C17" s="19"/>
      <c r="D17" s="19"/>
      <c r="E17" s="19"/>
      <c r="F17" s="19"/>
      <c r="G17" s="19"/>
      <c r="H17" s="19"/>
      <c r="I17" s="41"/>
      <c r="J17" s="13"/>
      <c r="K17" s="19"/>
      <c r="L17" s="19"/>
      <c r="M17" s="19"/>
      <c r="N17" s="19"/>
    </row>
    <row r="18" spans="1:16" x14ac:dyDescent="0.25">
      <c r="A18" s="19"/>
      <c r="B18" s="19"/>
      <c r="C18" s="19"/>
      <c r="D18" s="19"/>
      <c r="E18" s="19"/>
      <c r="F18" s="19"/>
      <c r="G18" s="19"/>
      <c r="H18" s="19"/>
      <c r="I18" s="19"/>
      <c r="J18" s="13"/>
      <c r="K18" s="13"/>
      <c r="L18" s="13"/>
    </row>
    <row r="19" spans="1:16" x14ac:dyDescent="0.25">
      <c r="A19" s="14"/>
      <c r="B19" s="15"/>
      <c r="C19" s="15"/>
      <c r="D19" s="15"/>
      <c r="E19" s="15"/>
      <c r="F19" s="15"/>
      <c r="G19" s="15"/>
      <c r="H19" s="30"/>
      <c r="I19" s="15"/>
      <c r="J19" s="13"/>
      <c r="K19" s="13"/>
      <c r="L19" s="13"/>
    </row>
    <row r="20" spans="1:16" ht="15.75" thickBot="1" x14ac:dyDescent="0.3"/>
    <row r="21" spans="1:16" ht="15.75" thickBot="1" x14ac:dyDescent="0.3">
      <c r="A21" s="32"/>
      <c r="B21" s="33">
        <v>2023</v>
      </c>
      <c r="C21" s="55" t="s">
        <v>0</v>
      </c>
      <c r="D21" s="65"/>
      <c r="E21" s="65"/>
      <c r="F21" s="65"/>
      <c r="G21" s="65"/>
      <c r="H21" s="65"/>
      <c r="I21" s="65"/>
      <c r="J21" s="65"/>
      <c r="K21" s="65"/>
      <c r="L21" s="65"/>
    </row>
    <row r="22" spans="1:16" x14ac:dyDescent="0.25">
      <c r="A22" s="14"/>
      <c r="B22" s="68" t="s">
        <v>17</v>
      </c>
      <c r="C22" s="69">
        <v>2014</v>
      </c>
      <c r="D22" s="63">
        <v>2015</v>
      </c>
      <c r="E22" s="56">
        <v>2016</v>
      </c>
      <c r="F22" s="56">
        <v>2017</v>
      </c>
      <c r="G22" s="56">
        <v>2018</v>
      </c>
      <c r="H22" s="71">
        <v>2019</v>
      </c>
      <c r="I22" s="56">
        <v>2020</v>
      </c>
      <c r="J22" s="56">
        <v>2021</v>
      </c>
      <c r="K22" s="63">
        <v>2022</v>
      </c>
      <c r="L22" s="56">
        <v>2023</v>
      </c>
    </row>
    <row r="23" spans="1:16" x14ac:dyDescent="0.25">
      <c r="B23" s="57"/>
      <c r="C23" s="70"/>
      <c r="D23" s="64"/>
      <c r="E23" s="56"/>
      <c r="F23" s="56"/>
      <c r="G23" s="56"/>
      <c r="H23" s="71"/>
      <c r="I23" s="56"/>
      <c r="J23" s="56"/>
      <c r="K23" s="64"/>
      <c r="L23" s="56"/>
    </row>
    <row r="24" spans="1:16" x14ac:dyDescent="0.25">
      <c r="B24" s="4" t="s">
        <v>1</v>
      </c>
      <c r="C24" s="18">
        <v>1.0489999999999999</v>
      </c>
      <c r="D24" s="18">
        <v>1.0489999999999999</v>
      </c>
      <c r="E24" s="18">
        <v>1.0489999999999999</v>
      </c>
      <c r="F24" s="18">
        <v>1.0489999999999999</v>
      </c>
      <c r="G24" s="18">
        <v>1.0489999999999999</v>
      </c>
      <c r="H24" s="18">
        <v>1.0489999999999999</v>
      </c>
      <c r="I24" s="18">
        <v>1.0489999999999999</v>
      </c>
      <c r="J24" s="20">
        <v>1</v>
      </c>
      <c r="K24" s="16">
        <v>1</v>
      </c>
      <c r="L24" s="3">
        <v>1</v>
      </c>
    </row>
    <row r="25" spans="1:16" x14ac:dyDescent="0.25">
      <c r="B25" s="9" t="s">
        <v>2</v>
      </c>
      <c r="C25" s="18">
        <v>1.0489999999999999</v>
      </c>
      <c r="D25" s="18">
        <v>1.0489999999999999</v>
      </c>
      <c r="E25" s="18">
        <v>1.0489999999999999</v>
      </c>
      <c r="F25" s="18">
        <v>1.0489999999999999</v>
      </c>
      <c r="G25" s="18">
        <v>1.0489999999999999</v>
      </c>
      <c r="H25" s="18">
        <v>1.0489999999999999</v>
      </c>
      <c r="I25" s="18">
        <v>1.0489999999999999</v>
      </c>
      <c r="J25" s="20">
        <v>1</v>
      </c>
      <c r="K25" s="16">
        <v>1</v>
      </c>
      <c r="L25" s="3">
        <v>1</v>
      </c>
      <c r="N25" s="31" t="s">
        <v>22</v>
      </c>
    </row>
    <row r="26" spans="1:16" x14ac:dyDescent="0.25">
      <c r="B26" s="25" t="s">
        <v>3</v>
      </c>
      <c r="C26" s="40">
        <v>1.157</v>
      </c>
      <c r="D26" s="40">
        <v>1.157</v>
      </c>
      <c r="E26" s="40">
        <v>1.157</v>
      </c>
      <c r="F26" s="40">
        <v>1.157</v>
      </c>
      <c r="G26" s="40">
        <v>1.157</v>
      </c>
      <c r="H26" s="40">
        <v>1.157</v>
      </c>
      <c r="I26" s="40">
        <v>1.157</v>
      </c>
      <c r="J26" s="24">
        <v>1.103</v>
      </c>
      <c r="K26" s="3">
        <v>1</v>
      </c>
      <c r="L26" s="3">
        <v>1</v>
      </c>
    </row>
    <row r="27" spans="1:16" x14ac:dyDescent="0.25">
      <c r="B27" s="9" t="s">
        <v>4</v>
      </c>
      <c r="C27" s="40">
        <v>1.157</v>
      </c>
      <c r="D27" s="40">
        <v>1.157</v>
      </c>
      <c r="E27" s="40">
        <v>1.157</v>
      </c>
      <c r="F27" s="40">
        <v>1.157</v>
      </c>
      <c r="G27" s="40">
        <v>1.157</v>
      </c>
      <c r="H27" s="40">
        <v>1.157</v>
      </c>
      <c r="I27" s="40">
        <v>1.157</v>
      </c>
      <c r="J27" s="36">
        <v>1.103</v>
      </c>
      <c r="K27" s="3">
        <v>1</v>
      </c>
      <c r="L27" s="3">
        <v>1</v>
      </c>
      <c r="N27" t="s">
        <v>23</v>
      </c>
    </row>
    <row r="28" spans="1:16" x14ac:dyDescent="0.25">
      <c r="B28" s="9" t="s">
        <v>5</v>
      </c>
      <c r="C28" s="40">
        <v>1.157</v>
      </c>
      <c r="D28" s="40">
        <v>1.157</v>
      </c>
      <c r="E28" s="40">
        <v>1.157</v>
      </c>
      <c r="F28" s="40">
        <v>1.157</v>
      </c>
      <c r="G28" s="40">
        <v>1.157</v>
      </c>
      <c r="H28" s="40">
        <v>1.157</v>
      </c>
      <c r="I28" s="40">
        <v>1.157</v>
      </c>
      <c r="J28" s="36">
        <v>1.103</v>
      </c>
      <c r="K28" s="3">
        <v>1</v>
      </c>
      <c r="L28" s="3">
        <v>1</v>
      </c>
      <c r="N28" t="s">
        <v>24</v>
      </c>
    </row>
    <row r="29" spans="1:16" x14ac:dyDescent="0.25">
      <c r="B29" s="9" t="s">
        <v>6</v>
      </c>
      <c r="C29" s="40">
        <v>1.157</v>
      </c>
      <c r="D29" s="40">
        <v>1.157</v>
      </c>
      <c r="E29" s="40">
        <v>1.157</v>
      </c>
      <c r="F29" s="40">
        <v>1.157</v>
      </c>
      <c r="G29" s="40">
        <v>1.157</v>
      </c>
      <c r="H29" s="40">
        <v>1.157</v>
      </c>
      <c r="I29" s="40">
        <v>1.157</v>
      </c>
      <c r="J29" s="36">
        <v>1.103</v>
      </c>
      <c r="K29" s="3">
        <v>1</v>
      </c>
      <c r="L29" s="3">
        <v>1</v>
      </c>
    </row>
    <row r="30" spans="1:16" x14ac:dyDescent="0.25">
      <c r="B30" s="9" t="s">
        <v>7</v>
      </c>
      <c r="C30" s="40">
        <v>1.157</v>
      </c>
      <c r="D30" s="40">
        <v>1.157</v>
      </c>
      <c r="E30" s="40">
        <v>1.157</v>
      </c>
      <c r="F30" s="40">
        <v>1.157</v>
      </c>
      <c r="G30" s="40">
        <v>1.157</v>
      </c>
      <c r="H30" s="40">
        <v>1.157</v>
      </c>
      <c r="I30" s="40">
        <v>1.157</v>
      </c>
      <c r="J30" s="36">
        <v>1.103</v>
      </c>
      <c r="K30" s="3">
        <v>1</v>
      </c>
      <c r="L30" s="3">
        <v>1</v>
      </c>
      <c r="N30" t="s">
        <v>27</v>
      </c>
    </row>
    <row r="31" spans="1:16" x14ac:dyDescent="0.25">
      <c r="B31" s="9" t="s">
        <v>8</v>
      </c>
      <c r="C31" s="40">
        <v>1.157</v>
      </c>
      <c r="D31" s="40">
        <v>1.157</v>
      </c>
      <c r="E31" s="40">
        <v>1.157</v>
      </c>
      <c r="F31" s="40">
        <v>1.157</v>
      </c>
      <c r="G31" s="40">
        <v>1.157</v>
      </c>
      <c r="H31" s="40">
        <v>1.157</v>
      </c>
      <c r="I31" s="40">
        <v>1.157</v>
      </c>
      <c r="J31" s="36">
        <v>1.103</v>
      </c>
      <c r="K31" s="3">
        <v>1</v>
      </c>
      <c r="L31" s="3">
        <v>1</v>
      </c>
      <c r="N31" t="s">
        <v>26</v>
      </c>
    </row>
    <row r="32" spans="1:16" ht="19.5" customHeight="1" x14ac:dyDescent="0.25">
      <c r="B32" s="9" t="s">
        <v>9</v>
      </c>
      <c r="C32" s="40">
        <v>1.157</v>
      </c>
      <c r="D32" s="40">
        <v>1.157</v>
      </c>
      <c r="E32" s="40">
        <v>1.157</v>
      </c>
      <c r="F32" s="40">
        <v>1.157</v>
      </c>
      <c r="G32" s="40">
        <v>1.157</v>
      </c>
      <c r="H32" s="40">
        <v>1.157</v>
      </c>
      <c r="I32" s="40">
        <v>1.157</v>
      </c>
      <c r="J32" s="36">
        <v>1.103</v>
      </c>
      <c r="K32" s="3">
        <v>1</v>
      </c>
      <c r="L32" s="3">
        <v>1</v>
      </c>
      <c r="N32" t="s">
        <v>19</v>
      </c>
      <c r="P32" s="37">
        <f>ROUND(I25*J26,4)</f>
        <v>1.157</v>
      </c>
    </row>
    <row r="33" spans="2:12" x14ac:dyDescent="0.25">
      <c r="B33" s="9" t="s">
        <v>10</v>
      </c>
      <c r="C33" s="40">
        <v>1.157</v>
      </c>
      <c r="D33" s="40">
        <v>1.157</v>
      </c>
      <c r="E33" s="40">
        <v>1.157</v>
      </c>
      <c r="F33" s="40">
        <v>1.157</v>
      </c>
      <c r="G33" s="40">
        <v>1.157</v>
      </c>
      <c r="H33" s="40">
        <v>1.157</v>
      </c>
      <c r="I33" s="40">
        <v>1.157</v>
      </c>
      <c r="J33" s="36">
        <v>1.103</v>
      </c>
      <c r="K33" s="3">
        <v>1</v>
      </c>
      <c r="L33" s="3">
        <v>1</v>
      </c>
    </row>
    <row r="34" spans="2:12" ht="19.5" customHeight="1" x14ac:dyDescent="0.25">
      <c r="B34" s="9" t="s">
        <v>11</v>
      </c>
      <c r="C34" s="40">
        <v>1.157</v>
      </c>
      <c r="D34" s="40">
        <v>1.157</v>
      </c>
      <c r="E34" s="40">
        <v>1.157</v>
      </c>
      <c r="F34" s="40">
        <v>1.157</v>
      </c>
      <c r="G34" s="40">
        <v>1.157</v>
      </c>
      <c r="H34" s="40">
        <v>1.157</v>
      </c>
      <c r="I34" s="40">
        <v>1.157</v>
      </c>
      <c r="J34" s="36">
        <v>1.103</v>
      </c>
      <c r="K34" s="3">
        <v>1</v>
      </c>
      <c r="L34" s="3">
        <v>1</v>
      </c>
    </row>
    <row r="35" spans="2:12" ht="19.149999999999999" customHeight="1" x14ac:dyDescent="0.25">
      <c r="B35" s="9" t="s">
        <v>12</v>
      </c>
      <c r="C35" s="40">
        <v>1.157</v>
      </c>
      <c r="D35" s="40">
        <v>1.157</v>
      </c>
      <c r="E35" s="40">
        <v>1.157</v>
      </c>
      <c r="F35" s="40">
        <v>1.157</v>
      </c>
      <c r="G35" s="40">
        <v>1.157</v>
      </c>
      <c r="H35" s="40">
        <v>1.157</v>
      </c>
      <c r="I35" s="40">
        <v>1.157</v>
      </c>
      <c r="J35" s="36">
        <v>1.103</v>
      </c>
      <c r="K35" s="3">
        <v>1</v>
      </c>
      <c r="L35" s="3">
        <v>1</v>
      </c>
    </row>
  </sheetData>
  <mergeCells count="24">
    <mergeCell ref="B1:K1"/>
    <mergeCell ref="A2:A3"/>
    <mergeCell ref="B2:B3"/>
    <mergeCell ref="C2:C3"/>
    <mergeCell ref="D2:D3"/>
    <mergeCell ref="E2:E3"/>
    <mergeCell ref="F2:F3"/>
    <mergeCell ref="G2:G3"/>
    <mergeCell ref="H2:H3"/>
    <mergeCell ref="I2:I3"/>
    <mergeCell ref="J2:J3"/>
    <mergeCell ref="K2:K3"/>
    <mergeCell ref="L22:L23"/>
    <mergeCell ref="C21:L21"/>
    <mergeCell ref="B22:B23"/>
    <mergeCell ref="C22:C23"/>
    <mergeCell ref="D22:D23"/>
    <mergeCell ref="E22:E23"/>
    <mergeCell ref="F22:F23"/>
    <mergeCell ref="G22:G23"/>
    <mergeCell ref="H22:H23"/>
    <mergeCell ref="I22:I23"/>
    <mergeCell ref="J22:J23"/>
    <mergeCell ref="K22:K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C92E-E93B-4182-B476-C04454B88AC8}">
  <dimension ref="A1:L24"/>
  <sheetViews>
    <sheetView showGridLines="0" workbookViewId="0">
      <selection sqref="A1:A2"/>
    </sheetView>
  </sheetViews>
  <sheetFormatPr defaultColWidth="13.7109375" defaultRowHeight="15" x14ac:dyDescent="0.25"/>
  <cols>
    <col min="1" max="1" width="13.7109375" style="2"/>
    <col min="2" max="2" width="11.28515625" style="2" customWidth="1"/>
    <col min="3" max="3" width="12" style="2" customWidth="1"/>
    <col min="4" max="4" width="11.28515625" style="2" customWidth="1"/>
    <col min="5" max="5" width="10.5703125" style="2" customWidth="1"/>
    <col min="6" max="6" width="10.7109375" style="2" customWidth="1"/>
    <col min="7" max="7" width="11.28515625" style="2" customWidth="1"/>
    <col min="8" max="8" width="10.28515625" style="2" customWidth="1"/>
    <col min="9" max="9" width="10.5703125" style="2" customWidth="1"/>
    <col min="10" max="11" width="11.5703125" style="2" customWidth="1"/>
    <col min="12" max="16384" width="13.7109375" style="1"/>
  </cols>
  <sheetData>
    <row r="1" spans="1:12" x14ac:dyDescent="0.25">
      <c r="A1" s="61">
        <v>2024</v>
      </c>
      <c r="B1" s="12"/>
      <c r="C1" s="11"/>
      <c r="D1" s="11"/>
      <c r="E1" s="11"/>
    </row>
    <row r="2" spans="1:12" ht="15.75" thickBot="1" x14ac:dyDescent="0.3">
      <c r="A2" s="62"/>
      <c r="B2" s="55" t="s">
        <v>0</v>
      </c>
      <c r="C2" s="65"/>
      <c r="D2" s="65"/>
      <c r="E2" s="65"/>
      <c r="F2" s="65"/>
      <c r="G2" s="65"/>
      <c r="H2" s="65"/>
      <c r="I2" s="65"/>
      <c r="J2" s="65"/>
      <c r="K2" s="65"/>
    </row>
    <row r="3" spans="1:12" ht="15" customHeight="1" x14ac:dyDescent="0.25">
      <c r="A3" s="68" t="s">
        <v>17</v>
      </c>
      <c r="B3" s="69">
        <v>2015</v>
      </c>
      <c r="C3" s="63">
        <v>2016</v>
      </c>
      <c r="D3" s="56">
        <v>2017</v>
      </c>
      <c r="E3" s="56">
        <v>2018</v>
      </c>
      <c r="F3" s="56">
        <v>2019</v>
      </c>
      <c r="G3" s="71">
        <v>2020</v>
      </c>
      <c r="H3" s="56">
        <v>2021</v>
      </c>
      <c r="I3" s="56">
        <v>2022</v>
      </c>
      <c r="J3" s="63">
        <v>2023</v>
      </c>
      <c r="K3" s="56">
        <v>2024</v>
      </c>
    </row>
    <row r="4" spans="1:12" x14ac:dyDescent="0.25">
      <c r="A4" s="57"/>
      <c r="B4" s="70"/>
      <c r="C4" s="64"/>
      <c r="D4" s="56"/>
      <c r="E4" s="56"/>
      <c r="F4" s="56"/>
      <c r="G4" s="71"/>
      <c r="H4" s="56"/>
      <c r="I4" s="56"/>
      <c r="J4" s="64"/>
      <c r="K4" s="56"/>
    </row>
    <row r="5" spans="1:12" x14ac:dyDescent="0.25">
      <c r="A5" s="4" t="s">
        <v>1</v>
      </c>
      <c r="B5" s="18">
        <v>1.157</v>
      </c>
      <c r="C5" s="18">
        <v>1.157</v>
      </c>
      <c r="D5" s="18">
        <v>1.157</v>
      </c>
      <c r="E5" s="18">
        <v>1.157</v>
      </c>
      <c r="F5" s="18">
        <v>1.157</v>
      </c>
      <c r="G5" s="18">
        <v>1.157</v>
      </c>
      <c r="H5" s="18">
        <v>1.103</v>
      </c>
      <c r="I5" s="20">
        <v>1</v>
      </c>
      <c r="J5" s="16">
        <v>1</v>
      </c>
      <c r="K5" s="3">
        <v>1</v>
      </c>
    </row>
    <row r="6" spans="1:12" x14ac:dyDescent="0.25">
      <c r="A6" s="42" t="s">
        <v>2</v>
      </c>
      <c r="B6" s="18">
        <v>1.157</v>
      </c>
      <c r="C6" s="18">
        <v>1.157</v>
      </c>
      <c r="D6" s="18">
        <v>1.157</v>
      </c>
      <c r="E6" s="18">
        <v>1.157</v>
      </c>
      <c r="F6" s="18">
        <v>1.157</v>
      </c>
      <c r="G6" s="18">
        <v>1.157</v>
      </c>
      <c r="H6" s="18">
        <v>1.103</v>
      </c>
      <c r="I6" s="20">
        <v>1</v>
      </c>
      <c r="J6" s="16">
        <v>1</v>
      </c>
      <c r="K6" s="3">
        <v>1</v>
      </c>
    </row>
    <row r="7" spans="1:12" x14ac:dyDescent="0.25">
      <c r="A7" s="43" t="s">
        <v>3</v>
      </c>
      <c r="B7" s="45">
        <v>1.2056</v>
      </c>
      <c r="C7" s="45">
        <v>1.2056</v>
      </c>
      <c r="D7" s="45">
        <v>1.2056</v>
      </c>
      <c r="E7" s="45">
        <v>1.2056</v>
      </c>
      <c r="F7" s="45">
        <v>1.2056</v>
      </c>
      <c r="G7" s="45">
        <v>1.2056</v>
      </c>
      <c r="H7" s="36">
        <v>1.1493</v>
      </c>
      <c r="I7" s="28">
        <v>1.042</v>
      </c>
      <c r="J7" s="3">
        <v>1</v>
      </c>
      <c r="K7" s="3">
        <v>1</v>
      </c>
      <c r="L7" s="34"/>
    </row>
    <row r="8" spans="1:12" x14ac:dyDescent="0.25">
      <c r="A8" s="42" t="s">
        <v>4</v>
      </c>
      <c r="B8" s="45">
        <v>1.2056</v>
      </c>
      <c r="C8" s="45">
        <v>1.2056</v>
      </c>
      <c r="D8" s="45">
        <v>1.2056</v>
      </c>
      <c r="E8" s="45">
        <v>1.2056</v>
      </c>
      <c r="F8" s="45">
        <v>1.2056</v>
      </c>
      <c r="G8" s="45">
        <v>1.2056</v>
      </c>
      <c r="H8" s="36">
        <v>1.1493</v>
      </c>
      <c r="I8" s="36">
        <v>1.042</v>
      </c>
      <c r="J8" s="3">
        <v>1</v>
      </c>
      <c r="K8" s="3">
        <v>1</v>
      </c>
    </row>
    <row r="9" spans="1:12" x14ac:dyDescent="0.25">
      <c r="A9" s="42" t="s">
        <v>5</v>
      </c>
      <c r="B9" s="45">
        <v>1.2056</v>
      </c>
      <c r="C9" s="45">
        <v>1.2056</v>
      </c>
      <c r="D9" s="45">
        <v>1.2056</v>
      </c>
      <c r="E9" s="45">
        <v>1.2056</v>
      </c>
      <c r="F9" s="45">
        <v>1.2056</v>
      </c>
      <c r="G9" s="45">
        <v>1.2056</v>
      </c>
      <c r="H9" s="36">
        <v>1.1493</v>
      </c>
      <c r="I9" s="36">
        <v>1.042</v>
      </c>
      <c r="J9" s="3">
        <v>1</v>
      </c>
      <c r="K9" s="3">
        <v>1</v>
      </c>
    </row>
    <row r="10" spans="1:12" x14ac:dyDescent="0.25">
      <c r="A10" s="42" t="s">
        <v>6</v>
      </c>
      <c r="B10" s="45">
        <v>1.2056</v>
      </c>
      <c r="C10" s="45">
        <v>1.2056</v>
      </c>
      <c r="D10" s="45">
        <v>1.2056</v>
      </c>
      <c r="E10" s="45">
        <v>1.2056</v>
      </c>
      <c r="F10" s="45">
        <v>1.2056</v>
      </c>
      <c r="G10" s="45">
        <v>1.2056</v>
      </c>
      <c r="H10" s="36">
        <v>1.1493</v>
      </c>
      <c r="I10" s="36">
        <v>1.042</v>
      </c>
      <c r="J10" s="3">
        <v>1</v>
      </c>
      <c r="K10" s="3">
        <v>1</v>
      </c>
    </row>
    <row r="11" spans="1:12" x14ac:dyDescent="0.25">
      <c r="A11" s="42" t="s">
        <v>7</v>
      </c>
      <c r="B11" s="45">
        <v>1.2056</v>
      </c>
      <c r="C11" s="45">
        <v>1.2056</v>
      </c>
      <c r="D11" s="45">
        <v>1.2056</v>
      </c>
      <c r="E11" s="45">
        <v>1.2056</v>
      </c>
      <c r="F11" s="45">
        <v>1.2056</v>
      </c>
      <c r="G11" s="45">
        <v>1.2056</v>
      </c>
      <c r="H11" s="36">
        <v>1.1493</v>
      </c>
      <c r="I11" s="36">
        <v>1.042</v>
      </c>
      <c r="J11" s="3">
        <v>1</v>
      </c>
      <c r="K11" s="3">
        <v>1</v>
      </c>
    </row>
    <row r="12" spans="1:12" x14ac:dyDescent="0.25">
      <c r="A12" s="42" t="s">
        <v>8</v>
      </c>
      <c r="B12" s="45">
        <v>1.2056</v>
      </c>
      <c r="C12" s="45">
        <v>1.2056</v>
      </c>
      <c r="D12" s="45">
        <v>1.2056</v>
      </c>
      <c r="E12" s="45">
        <v>1.2056</v>
      </c>
      <c r="F12" s="45">
        <v>1.2056</v>
      </c>
      <c r="G12" s="45">
        <v>1.2056</v>
      </c>
      <c r="H12" s="36">
        <v>1.1493</v>
      </c>
      <c r="I12" s="36">
        <v>1.042</v>
      </c>
      <c r="J12" s="3">
        <v>1</v>
      </c>
      <c r="K12" s="3">
        <v>1</v>
      </c>
    </row>
    <row r="13" spans="1:12" x14ac:dyDescent="0.25">
      <c r="A13" s="42" t="s">
        <v>9</v>
      </c>
      <c r="B13" s="45">
        <v>1.2056</v>
      </c>
      <c r="C13" s="45">
        <v>1.2056</v>
      </c>
      <c r="D13" s="45">
        <v>1.2056</v>
      </c>
      <c r="E13" s="45">
        <v>1.2056</v>
      </c>
      <c r="F13" s="45">
        <v>1.2056</v>
      </c>
      <c r="G13" s="45">
        <v>1.2056</v>
      </c>
      <c r="H13" s="36">
        <v>1.1493</v>
      </c>
      <c r="I13" s="36">
        <v>1.042</v>
      </c>
      <c r="J13" s="3">
        <v>1</v>
      </c>
      <c r="K13" s="3">
        <v>1</v>
      </c>
    </row>
    <row r="14" spans="1:12" x14ac:dyDescent="0.25">
      <c r="A14" s="42" t="s">
        <v>10</v>
      </c>
      <c r="B14" s="45">
        <v>1.2056</v>
      </c>
      <c r="C14" s="45">
        <v>1.2056</v>
      </c>
      <c r="D14" s="45">
        <v>1.2056</v>
      </c>
      <c r="E14" s="45">
        <v>1.2056</v>
      </c>
      <c r="F14" s="45">
        <v>1.2056</v>
      </c>
      <c r="G14" s="45">
        <v>1.2056</v>
      </c>
      <c r="H14" s="36">
        <v>1.1493</v>
      </c>
      <c r="I14" s="36">
        <v>1.042</v>
      </c>
      <c r="J14" s="3">
        <v>1</v>
      </c>
      <c r="K14" s="3">
        <v>1</v>
      </c>
    </row>
    <row r="15" spans="1:12" x14ac:dyDescent="0.25">
      <c r="A15" s="42" t="s">
        <v>11</v>
      </c>
      <c r="B15" s="45">
        <v>1.2056</v>
      </c>
      <c r="C15" s="45">
        <v>1.2056</v>
      </c>
      <c r="D15" s="45">
        <v>1.2056</v>
      </c>
      <c r="E15" s="45">
        <v>1.2056</v>
      </c>
      <c r="F15" s="45">
        <v>1.2056</v>
      </c>
      <c r="G15" s="45">
        <v>1.2056</v>
      </c>
      <c r="H15" s="36">
        <v>1.1493</v>
      </c>
      <c r="I15" s="36">
        <v>1.042</v>
      </c>
      <c r="J15" s="3">
        <v>1</v>
      </c>
      <c r="K15" s="3">
        <v>1</v>
      </c>
    </row>
    <row r="16" spans="1:12" x14ac:dyDescent="0.25">
      <c r="A16" s="42" t="s">
        <v>12</v>
      </c>
      <c r="B16" s="45">
        <v>1.2056</v>
      </c>
      <c r="C16" s="45">
        <v>1.2056</v>
      </c>
      <c r="D16" s="45">
        <v>1.2056</v>
      </c>
      <c r="E16" s="45">
        <v>1.2056</v>
      </c>
      <c r="F16" s="45">
        <v>1.2056</v>
      </c>
      <c r="G16" s="45">
        <v>1.2056</v>
      </c>
      <c r="H16" s="36">
        <v>1.1493</v>
      </c>
      <c r="I16" s="36">
        <v>1.042</v>
      </c>
      <c r="J16" s="3">
        <v>1</v>
      </c>
      <c r="K16" s="3">
        <v>1</v>
      </c>
    </row>
    <row r="18" spans="1:11" x14ac:dyDescent="0.25">
      <c r="A18" s="7" t="s">
        <v>14</v>
      </c>
      <c r="B18" s="7"/>
      <c r="C18" s="7"/>
      <c r="K18" s="1"/>
    </row>
    <row r="19" spans="1:11" x14ac:dyDescent="0.25">
      <c r="A19" s="7" t="s">
        <v>18</v>
      </c>
      <c r="B19" s="7"/>
      <c r="C19" s="7"/>
      <c r="K19" s="1"/>
    </row>
    <row r="20" spans="1:11" x14ac:dyDescent="0.25">
      <c r="A20" s="7" t="s">
        <v>15</v>
      </c>
      <c r="B20" s="7"/>
      <c r="C20" s="7"/>
      <c r="K20" s="1"/>
    </row>
    <row r="21" spans="1:11" x14ac:dyDescent="0.25">
      <c r="A21" s="1" t="s">
        <v>16</v>
      </c>
      <c r="B21" s="1"/>
      <c r="C21" s="1"/>
      <c r="K21" s="1"/>
    </row>
    <row r="22" spans="1:11" x14ac:dyDescent="0.25">
      <c r="A22" s="7" t="s">
        <v>13</v>
      </c>
      <c r="B22" s="7"/>
      <c r="C22" s="7"/>
      <c r="K22" s="1"/>
    </row>
    <row r="23" spans="1:11" x14ac:dyDescent="0.25">
      <c r="A23" s="8"/>
      <c r="B23" s="8"/>
      <c r="C23" s="8"/>
    </row>
    <row r="24" spans="1:11" x14ac:dyDescent="0.25">
      <c r="D24" s="8"/>
    </row>
  </sheetData>
  <mergeCells count="13">
    <mergeCell ref="I3:I4"/>
    <mergeCell ref="J3:J4"/>
    <mergeCell ref="K3:K4"/>
    <mergeCell ref="A1:A2"/>
    <mergeCell ref="B2:K2"/>
    <mergeCell ref="A3:A4"/>
    <mergeCell ref="B3:B4"/>
    <mergeCell ref="C3:C4"/>
    <mergeCell ref="D3:D4"/>
    <mergeCell ref="E3:E4"/>
    <mergeCell ref="F3:F4"/>
    <mergeCell ref="G3:G4"/>
    <mergeCell ref="H3:H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A2D6-84A7-45C3-9140-49F03E7E2311}">
  <dimension ref="A1:P36"/>
  <sheetViews>
    <sheetView showGridLines="0" zoomScale="80" zoomScaleNormal="80" workbookViewId="0"/>
  </sheetViews>
  <sheetFormatPr defaultRowHeight="15" x14ac:dyDescent="0.25"/>
  <cols>
    <col min="1" max="1" width="12.7109375" customWidth="1"/>
    <col min="2" max="2" width="11.7109375" customWidth="1"/>
    <col min="8" max="8" width="8.85546875" style="26"/>
    <col min="13" max="14" width="9.28515625" customWidth="1"/>
    <col min="15" max="15" width="11.140625" customWidth="1"/>
  </cols>
  <sheetData>
    <row r="1" spans="1:12" ht="14.65" customHeight="1" thickBot="1" x14ac:dyDescent="0.3">
      <c r="A1" s="38">
        <v>2023</v>
      </c>
      <c r="B1" s="73" t="s">
        <v>0</v>
      </c>
      <c r="C1" s="54"/>
      <c r="D1" s="54"/>
      <c r="E1" s="54"/>
      <c r="F1" s="54"/>
      <c r="G1" s="54"/>
      <c r="H1" s="54"/>
      <c r="I1" s="54"/>
      <c r="J1" s="54"/>
      <c r="K1" s="55"/>
    </row>
    <row r="2" spans="1:12" ht="15" customHeight="1" x14ac:dyDescent="0.25">
      <c r="A2" s="66" t="s">
        <v>17</v>
      </c>
      <c r="B2" s="63">
        <v>2014</v>
      </c>
      <c r="C2" s="63">
        <v>2015</v>
      </c>
      <c r="D2" s="56">
        <v>2016</v>
      </c>
      <c r="E2" s="56">
        <v>2017</v>
      </c>
      <c r="F2" s="56">
        <v>2018</v>
      </c>
      <c r="G2" s="56">
        <v>2019</v>
      </c>
      <c r="H2" s="56">
        <v>2020</v>
      </c>
      <c r="I2" s="56">
        <v>2021</v>
      </c>
      <c r="J2" s="63">
        <v>2022</v>
      </c>
      <c r="K2" s="56">
        <v>2023</v>
      </c>
    </row>
    <row r="3" spans="1:12" ht="21.4" customHeight="1" x14ac:dyDescent="0.25">
      <c r="A3" s="67"/>
      <c r="B3" s="64"/>
      <c r="C3" s="64"/>
      <c r="D3" s="56"/>
      <c r="E3" s="56"/>
      <c r="F3" s="56"/>
      <c r="G3" s="56"/>
      <c r="H3" s="56"/>
      <c r="I3" s="56"/>
      <c r="J3" s="64"/>
      <c r="K3" s="56"/>
      <c r="L3" t="s">
        <v>31</v>
      </c>
    </row>
    <row r="4" spans="1:12" x14ac:dyDescent="0.25">
      <c r="A4" s="4" t="s">
        <v>1</v>
      </c>
      <c r="B4" s="10">
        <v>1.0489999999999999</v>
      </c>
      <c r="C4" s="10">
        <v>1.0489999999999999</v>
      </c>
      <c r="D4" s="10">
        <v>1.0489999999999999</v>
      </c>
      <c r="E4" s="10">
        <v>1.0489999999999999</v>
      </c>
      <c r="F4" s="10">
        <v>1.0489999999999999</v>
      </c>
      <c r="G4" s="10">
        <v>1.0489999999999999</v>
      </c>
      <c r="H4" s="10">
        <v>1.0489999999999999</v>
      </c>
      <c r="I4" s="39">
        <v>1</v>
      </c>
      <c r="J4" s="3">
        <v>1</v>
      </c>
      <c r="K4" s="3">
        <v>1</v>
      </c>
      <c r="L4" t="s">
        <v>32</v>
      </c>
    </row>
    <row r="5" spans="1:12" x14ac:dyDescent="0.25">
      <c r="A5" s="42" t="s">
        <v>2</v>
      </c>
      <c r="B5" s="10">
        <v>1.0489999999999999</v>
      </c>
      <c r="C5" s="10">
        <v>1.0489999999999999</v>
      </c>
      <c r="D5" s="10">
        <v>1.0489999999999999</v>
      </c>
      <c r="E5" s="10">
        <v>1.0489999999999999</v>
      </c>
      <c r="F5" s="10">
        <v>1.0489999999999999</v>
      </c>
      <c r="G5" s="10">
        <v>1.0489999999999999</v>
      </c>
      <c r="H5" s="10">
        <v>1.0489999999999999</v>
      </c>
      <c r="I5" s="39">
        <v>1</v>
      </c>
      <c r="J5" s="3">
        <v>1</v>
      </c>
      <c r="K5" s="3">
        <v>1</v>
      </c>
      <c r="L5" t="s">
        <v>33</v>
      </c>
    </row>
    <row r="6" spans="1:12" x14ac:dyDescent="0.25">
      <c r="A6" s="42" t="s">
        <v>3</v>
      </c>
      <c r="B6" s="35">
        <v>1.157</v>
      </c>
      <c r="C6" s="35">
        <v>1.157</v>
      </c>
      <c r="D6" s="35">
        <v>1.157</v>
      </c>
      <c r="E6" s="35">
        <v>1.157</v>
      </c>
      <c r="F6" s="35">
        <v>1.157</v>
      </c>
      <c r="G6" s="35">
        <v>1.157</v>
      </c>
      <c r="H6" s="35">
        <v>1.157</v>
      </c>
      <c r="I6" s="6">
        <v>1.103</v>
      </c>
      <c r="J6" s="3">
        <v>1</v>
      </c>
      <c r="K6" s="3">
        <v>1</v>
      </c>
    </row>
    <row r="7" spans="1:12" ht="14.45" hidden="1" customHeight="1" x14ac:dyDescent="0.25">
      <c r="A7" s="42" t="s">
        <v>4</v>
      </c>
      <c r="B7" s="6">
        <v>1.0489999999999999</v>
      </c>
      <c r="C7" s="6">
        <v>1.0489999999999999</v>
      </c>
      <c r="D7" s="6">
        <v>1.0489999999999999</v>
      </c>
      <c r="E7" s="6">
        <v>1.0489999999999999</v>
      </c>
      <c r="F7" s="6">
        <v>1.0489999999999999</v>
      </c>
      <c r="G7" s="6">
        <v>1.0489999999999999</v>
      </c>
      <c r="H7" s="28">
        <v>1.0489999999999999</v>
      </c>
      <c r="I7" s="6">
        <v>1.0489999999999999</v>
      </c>
      <c r="J7" s="21">
        <v>1</v>
      </c>
      <c r="K7" s="21">
        <v>1</v>
      </c>
    </row>
    <row r="8" spans="1:12" hidden="1" x14ac:dyDescent="0.25">
      <c r="A8" s="42" t="s">
        <v>5</v>
      </c>
      <c r="B8" s="6">
        <v>1.0489999999999999</v>
      </c>
      <c r="C8" s="6">
        <v>1.0489999999999999</v>
      </c>
      <c r="D8" s="6">
        <v>1.0489999999999999</v>
      </c>
      <c r="E8" s="6">
        <v>1.0489999999999999</v>
      </c>
      <c r="F8" s="6">
        <v>1.0489999999999999</v>
      </c>
      <c r="G8" s="6">
        <v>1.0489999999999999</v>
      </c>
      <c r="H8" s="28">
        <v>1.0489999999999999</v>
      </c>
      <c r="I8" s="6">
        <v>1.0489999999999999</v>
      </c>
      <c r="J8" s="21">
        <v>1</v>
      </c>
      <c r="K8" s="21">
        <v>1</v>
      </c>
    </row>
    <row r="9" spans="1:12" hidden="1" x14ac:dyDescent="0.25">
      <c r="A9" s="42" t="s">
        <v>6</v>
      </c>
      <c r="B9" s="6">
        <v>1.0489999999999999</v>
      </c>
      <c r="C9" s="6">
        <v>1.0489999999999999</v>
      </c>
      <c r="D9" s="6">
        <v>1.0489999999999999</v>
      </c>
      <c r="E9" s="6">
        <v>1.0489999999999999</v>
      </c>
      <c r="F9" s="6">
        <v>1.0489999999999999</v>
      </c>
      <c r="G9" s="6">
        <v>1.0489999999999999</v>
      </c>
      <c r="H9" s="28">
        <v>1.0489999999999999</v>
      </c>
      <c r="I9" s="6">
        <v>1.0489999999999999</v>
      </c>
      <c r="J9" s="21">
        <v>1</v>
      </c>
      <c r="K9" s="21">
        <v>1</v>
      </c>
    </row>
    <row r="10" spans="1:12" hidden="1" x14ac:dyDescent="0.25">
      <c r="A10" s="42" t="s">
        <v>7</v>
      </c>
      <c r="B10" s="6">
        <v>1.0489999999999999</v>
      </c>
      <c r="C10" s="6">
        <v>1.0489999999999999</v>
      </c>
      <c r="D10" s="6">
        <v>1.0489999999999999</v>
      </c>
      <c r="E10" s="6">
        <v>1.0489999999999999</v>
      </c>
      <c r="F10" s="6">
        <v>1.0489999999999999</v>
      </c>
      <c r="G10" s="6">
        <v>1.0489999999999999</v>
      </c>
      <c r="H10" s="28">
        <v>1.0489999999999999</v>
      </c>
      <c r="I10" s="6">
        <v>1.0489999999999999</v>
      </c>
      <c r="J10" s="21">
        <v>1</v>
      </c>
      <c r="K10" s="21">
        <v>1</v>
      </c>
    </row>
    <row r="11" spans="1:12" hidden="1" x14ac:dyDescent="0.25">
      <c r="A11" s="42" t="s">
        <v>8</v>
      </c>
      <c r="B11" s="6">
        <v>1.0489999999999999</v>
      </c>
      <c r="C11" s="6">
        <v>1.0489999999999999</v>
      </c>
      <c r="D11" s="6">
        <v>1.0489999999999999</v>
      </c>
      <c r="E11" s="6">
        <v>1.0489999999999999</v>
      </c>
      <c r="F11" s="6">
        <v>1.0489999999999999</v>
      </c>
      <c r="G11" s="6">
        <v>1.0489999999999999</v>
      </c>
      <c r="H11" s="28">
        <v>1.0489999999999999</v>
      </c>
      <c r="I11" s="6">
        <v>1.0489999999999999</v>
      </c>
      <c r="J11" s="21">
        <v>1</v>
      </c>
      <c r="K11" s="21">
        <v>1</v>
      </c>
    </row>
    <row r="12" spans="1:12" hidden="1" x14ac:dyDescent="0.25">
      <c r="A12" s="42" t="s">
        <v>9</v>
      </c>
      <c r="B12" s="6">
        <v>1.0489999999999999</v>
      </c>
      <c r="C12" s="6">
        <v>1.0489999999999999</v>
      </c>
      <c r="D12" s="6">
        <v>1.0489999999999999</v>
      </c>
      <c r="E12" s="6">
        <v>1.0489999999999999</v>
      </c>
      <c r="F12" s="6">
        <v>1.0489999999999999</v>
      </c>
      <c r="G12" s="6">
        <v>1.0489999999999999</v>
      </c>
      <c r="H12" s="28">
        <v>1.0489999999999999</v>
      </c>
      <c r="I12" s="6">
        <v>1.0489999999999999</v>
      </c>
      <c r="J12" s="21">
        <v>1</v>
      </c>
      <c r="K12" s="21">
        <v>1</v>
      </c>
    </row>
    <row r="13" spans="1:12" hidden="1" x14ac:dyDescent="0.25">
      <c r="A13" s="42" t="s">
        <v>10</v>
      </c>
      <c r="B13" s="6">
        <v>1.0489999999999999</v>
      </c>
      <c r="C13" s="6">
        <v>1.0489999999999999</v>
      </c>
      <c r="D13" s="6">
        <v>1.0489999999999999</v>
      </c>
      <c r="E13" s="6">
        <v>1.0489999999999999</v>
      </c>
      <c r="F13" s="6">
        <v>1.0489999999999999</v>
      </c>
      <c r="G13" s="6">
        <v>1.0489999999999999</v>
      </c>
      <c r="H13" s="28">
        <v>1.0489999999999999</v>
      </c>
      <c r="I13" s="6">
        <v>1.0489999999999999</v>
      </c>
      <c r="J13" s="21">
        <v>1</v>
      </c>
      <c r="K13" s="21">
        <v>1</v>
      </c>
    </row>
    <row r="14" spans="1:12" hidden="1" x14ac:dyDescent="0.25">
      <c r="A14" s="42" t="s">
        <v>11</v>
      </c>
      <c r="B14" s="6">
        <v>1.0489999999999999</v>
      </c>
      <c r="C14" s="6">
        <v>1.0489999999999999</v>
      </c>
      <c r="D14" s="6">
        <v>1.0489999999999999</v>
      </c>
      <c r="E14" s="6">
        <v>1.0489999999999999</v>
      </c>
      <c r="F14" s="6">
        <v>1.0489999999999999</v>
      </c>
      <c r="G14" s="6">
        <v>1.0489999999999999</v>
      </c>
      <c r="H14" s="28">
        <v>1.0489999999999999</v>
      </c>
      <c r="I14" s="6">
        <v>1.0489999999999999</v>
      </c>
      <c r="J14" s="21">
        <v>1</v>
      </c>
      <c r="K14" s="21">
        <v>1</v>
      </c>
    </row>
    <row r="15" spans="1:12" ht="15" customHeight="1" x14ac:dyDescent="0.25">
      <c r="A15" s="42" t="s">
        <v>12</v>
      </c>
      <c r="B15" s="35">
        <v>1.157</v>
      </c>
      <c r="C15" s="35">
        <v>1.157</v>
      </c>
      <c r="D15" s="35">
        <v>1.157</v>
      </c>
      <c r="E15" s="35">
        <v>1.157</v>
      </c>
      <c r="F15" s="35">
        <v>1.157</v>
      </c>
      <c r="G15" s="35">
        <v>1.157</v>
      </c>
      <c r="H15" s="35">
        <v>1.157</v>
      </c>
      <c r="I15" s="6">
        <v>1.103</v>
      </c>
      <c r="J15" s="3">
        <v>1</v>
      </c>
      <c r="K15" s="3">
        <v>1</v>
      </c>
    </row>
    <row r="16" spans="1:12" x14ac:dyDescent="0.25">
      <c r="A16" s="14"/>
      <c r="B16" s="14"/>
      <c r="C16" s="14"/>
      <c r="D16" s="14"/>
      <c r="E16" s="14"/>
      <c r="F16" s="14"/>
      <c r="G16" s="14"/>
      <c r="H16" s="29"/>
      <c r="I16" s="14"/>
    </row>
    <row r="17" spans="1:16" ht="88.15" customHeight="1" x14ac:dyDescent="0.25">
      <c r="A17" s="41"/>
      <c r="B17" s="19"/>
      <c r="C17" s="19"/>
      <c r="D17" s="19"/>
      <c r="E17" s="19"/>
      <c r="F17" s="19"/>
      <c r="G17" s="19"/>
      <c r="H17" s="19"/>
      <c r="I17" s="41"/>
      <c r="J17" s="13"/>
      <c r="K17" s="19"/>
      <c r="L17" s="19"/>
      <c r="M17" s="19"/>
      <c r="N17" s="19"/>
    </row>
    <row r="18" spans="1:16" x14ac:dyDescent="0.25">
      <c r="A18" s="19"/>
      <c r="B18" s="19"/>
      <c r="C18" s="19"/>
      <c r="D18" s="19"/>
      <c r="E18" s="19"/>
      <c r="F18" s="19"/>
      <c r="G18" s="19"/>
      <c r="H18" s="19"/>
      <c r="I18" s="19"/>
      <c r="J18" s="13"/>
      <c r="K18" s="13"/>
      <c r="L18" s="13"/>
    </row>
    <row r="19" spans="1:16" x14ac:dyDescent="0.25">
      <c r="A19" s="14"/>
      <c r="B19" s="15"/>
      <c r="C19" s="15"/>
      <c r="D19" s="15"/>
      <c r="E19" s="15"/>
      <c r="F19" s="15"/>
      <c r="G19" s="15"/>
      <c r="H19" s="30"/>
      <c r="I19" s="15"/>
      <c r="J19" s="13"/>
      <c r="K19" s="13"/>
      <c r="L19" s="13"/>
    </row>
    <row r="20" spans="1:16" ht="15.75" thickBot="1" x14ac:dyDescent="0.3"/>
    <row r="21" spans="1:16" ht="15.75" thickBot="1" x14ac:dyDescent="0.3">
      <c r="A21" s="32"/>
      <c r="B21" s="33">
        <v>2024</v>
      </c>
      <c r="C21" s="55" t="s">
        <v>0</v>
      </c>
      <c r="D21" s="65"/>
      <c r="E21" s="65"/>
      <c r="F21" s="65"/>
      <c r="G21" s="65"/>
      <c r="H21" s="65"/>
      <c r="I21" s="65"/>
      <c r="J21" s="65"/>
      <c r="K21" s="65"/>
      <c r="L21" s="65"/>
    </row>
    <row r="22" spans="1:16" x14ac:dyDescent="0.25">
      <c r="A22" s="14"/>
      <c r="B22" s="68" t="s">
        <v>17</v>
      </c>
      <c r="C22" s="69">
        <v>2015</v>
      </c>
      <c r="D22" s="63">
        <v>2016</v>
      </c>
      <c r="E22" s="56">
        <v>2017</v>
      </c>
      <c r="F22" s="56">
        <v>2018</v>
      </c>
      <c r="G22" s="56">
        <v>2019</v>
      </c>
      <c r="H22" s="71">
        <v>2020</v>
      </c>
      <c r="I22" s="56">
        <v>2021</v>
      </c>
      <c r="J22" s="56">
        <v>2022</v>
      </c>
      <c r="K22" s="63">
        <v>2023</v>
      </c>
      <c r="L22" s="56">
        <v>2024</v>
      </c>
    </row>
    <row r="23" spans="1:16" x14ac:dyDescent="0.25">
      <c r="B23" s="57"/>
      <c r="C23" s="70"/>
      <c r="D23" s="64"/>
      <c r="E23" s="56"/>
      <c r="F23" s="56"/>
      <c r="G23" s="56"/>
      <c r="H23" s="71"/>
      <c r="I23" s="56"/>
      <c r="J23" s="56"/>
      <c r="K23" s="64"/>
      <c r="L23" s="56"/>
    </row>
    <row r="24" spans="1:16" x14ac:dyDescent="0.25">
      <c r="B24" s="4" t="s">
        <v>1</v>
      </c>
      <c r="C24" s="18">
        <v>1.157</v>
      </c>
      <c r="D24" s="18">
        <v>1.157</v>
      </c>
      <c r="E24" s="18">
        <v>1.157</v>
      </c>
      <c r="F24" s="18">
        <v>1.157</v>
      </c>
      <c r="G24" s="18">
        <v>1.157</v>
      </c>
      <c r="H24" s="18">
        <v>1.157</v>
      </c>
      <c r="I24" s="18">
        <v>1.103</v>
      </c>
      <c r="J24" s="20">
        <v>1</v>
      </c>
      <c r="K24" s="16">
        <v>1</v>
      </c>
      <c r="L24" s="3">
        <v>1</v>
      </c>
    </row>
    <row r="25" spans="1:16" x14ac:dyDescent="0.25">
      <c r="B25" s="42" t="s">
        <v>2</v>
      </c>
      <c r="C25" s="18">
        <v>1.157</v>
      </c>
      <c r="D25" s="18">
        <v>1.157</v>
      </c>
      <c r="E25" s="18">
        <v>1.157</v>
      </c>
      <c r="F25" s="18">
        <v>1.157</v>
      </c>
      <c r="G25" s="18">
        <v>1.157</v>
      </c>
      <c r="H25" s="18">
        <v>1.157</v>
      </c>
      <c r="I25" s="18">
        <v>1.103</v>
      </c>
      <c r="J25" s="20">
        <v>1</v>
      </c>
      <c r="K25" s="16">
        <v>1</v>
      </c>
      <c r="L25" s="3">
        <v>1</v>
      </c>
      <c r="N25" s="31" t="s">
        <v>35</v>
      </c>
    </row>
    <row r="26" spans="1:16" x14ac:dyDescent="0.25">
      <c r="B26" s="25" t="s">
        <v>3</v>
      </c>
      <c r="C26" s="40">
        <v>1.2056</v>
      </c>
      <c r="D26" s="40">
        <v>1.2056</v>
      </c>
      <c r="E26" s="40">
        <v>1.2056</v>
      </c>
      <c r="F26" s="40">
        <v>1.2056</v>
      </c>
      <c r="G26" s="40">
        <v>1.2056</v>
      </c>
      <c r="H26" s="40">
        <v>1.2056</v>
      </c>
      <c r="I26" s="36">
        <v>1.1493</v>
      </c>
      <c r="J26" s="24">
        <v>1.042</v>
      </c>
      <c r="K26" s="3">
        <v>1</v>
      </c>
      <c r="L26" s="3">
        <v>1</v>
      </c>
    </row>
    <row r="27" spans="1:16" x14ac:dyDescent="0.25">
      <c r="B27" s="42" t="s">
        <v>4</v>
      </c>
      <c r="C27" s="40">
        <v>1.2056</v>
      </c>
      <c r="D27" s="40">
        <v>1.2056</v>
      </c>
      <c r="E27" s="40">
        <v>1.2056</v>
      </c>
      <c r="F27" s="40">
        <v>1.2056</v>
      </c>
      <c r="G27" s="40">
        <v>1.2056</v>
      </c>
      <c r="H27" s="40">
        <v>1.2056</v>
      </c>
      <c r="I27" s="36">
        <v>1.1493</v>
      </c>
      <c r="J27" s="36">
        <v>1.042</v>
      </c>
      <c r="K27" s="3">
        <v>1</v>
      </c>
      <c r="L27" s="3">
        <v>1</v>
      </c>
      <c r="N27" t="s">
        <v>28</v>
      </c>
    </row>
    <row r="28" spans="1:16" x14ac:dyDescent="0.25">
      <c r="B28" s="42" t="s">
        <v>5</v>
      </c>
      <c r="C28" s="40">
        <v>1.2056</v>
      </c>
      <c r="D28" s="40">
        <v>1.2056</v>
      </c>
      <c r="E28" s="40">
        <v>1.2056</v>
      </c>
      <c r="F28" s="40">
        <v>1.2056</v>
      </c>
      <c r="G28" s="40">
        <v>1.2056</v>
      </c>
      <c r="H28" s="40">
        <v>1.2056</v>
      </c>
      <c r="I28" s="36">
        <v>1.1493</v>
      </c>
      <c r="J28" s="36">
        <v>1.042</v>
      </c>
      <c r="K28" s="3">
        <v>1</v>
      </c>
      <c r="L28" s="3">
        <v>1</v>
      </c>
      <c r="N28" t="s">
        <v>34</v>
      </c>
    </row>
    <row r="29" spans="1:16" x14ac:dyDescent="0.25">
      <c r="B29" s="42" t="s">
        <v>6</v>
      </c>
      <c r="C29" s="40">
        <v>1.2056</v>
      </c>
      <c r="D29" s="40">
        <v>1.2056</v>
      </c>
      <c r="E29" s="40">
        <v>1.2056</v>
      </c>
      <c r="F29" s="40">
        <v>1.2056</v>
      </c>
      <c r="G29" s="40">
        <v>1.2056</v>
      </c>
      <c r="H29" s="40">
        <v>1.2056</v>
      </c>
      <c r="I29" s="36">
        <v>1.1493</v>
      </c>
      <c r="J29" s="36">
        <v>1.042</v>
      </c>
      <c r="K29" s="3">
        <v>1</v>
      </c>
      <c r="L29" s="3">
        <v>1</v>
      </c>
    </row>
    <row r="30" spans="1:16" x14ac:dyDescent="0.25">
      <c r="B30" s="42" t="s">
        <v>7</v>
      </c>
      <c r="C30" s="40">
        <v>1.2056</v>
      </c>
      <c r="D30" s="40">
        <v>1.2056</v>
      </c>
      <c r="E30" s="40">
        <v>1.2056</v>
      </c>
      <c r="F30" s="40">
        <v>1.2056</v>
      </c>
      <c r="G30" s="40">
        <v>1.2056</v>
      </c>
      <c r="H30" s="40">
        <v>1.2056</v>
      </c>
      <c r="I30" s="36">
        <v>1.1493</v>
      </c>
      <c r="J30" s="36">
        <v>1.042</v>
      </c>
      <c r="K30" s="3">
        <v>1</v>
      </c>
      <c r="L30" s="3">
        <v>1</v>
      </c>
      <c r="N30" t="s">
        <v>29</v>
      </c>
    </row>
    <row r="31" spans="1:16" x14ac:dyDescent="0.25">
      <c r="B31" s="42" t="s">
        <v>8</v>
      </c>
      <c r="C31" s="40">
        <v>1.2056</v>
      </c>
      <c r="D31" s="40">
        <v>1.2056</v>
      </c>
      <c r="E31" s="40">
        <v>1.2056</v>
      </c>
      <c r="F31" s="40">
        <v>1.2056</v>
      </c>
      <c r="G31" s="40">
        <v>1.2056</v>
      </c>
      <c r="H31" s="40">
        <v>1.2056</v>
      </c>
      <c r="I31" s="36">
        <v>1.1493</v>
      </c>
      <c r="J31" s="36">
        <v>1.042</v>
      </c>
      <c r="K31" s="3">
        <v>1</v>
      </c>
      <c r="L31" s="3">
        <v>1</v>
      </c>
      <c r="N31" t="s">
        <v>30</v>
      </c>
    </row>
    <row r="32" spans="1:16" ht="19.5" customHeight="1" x14ac:dyDescent="0.25">
      <c r="B32" s="42" t="s">
        <v>9</v>
      </c>
      <c r="C32" s="40">
        <v>1.2056</v>
      </c>
      <c r="D32" s="40">
        <v>1.2056</v>
      </c>
      <c r="E32" s="40">
        <v>1.2056</v>
      </c>
      <c r="F32" s="40">
        <v>1.2056</v>
      </c>
      <c r="G32" s="40">
        <v>1.2056</v>
      </c>
      <c r="H32" s="40">
        <v>1.2056</v>
      </c>
      <c r="I32" s="36">
        <v>1.1493</v>
      </c>
      <c r="J32" s="36">
        <v>1.042</v>
      </c>
      <c r="K32" s="3">
        <v>1</v>
      </c>
      <c r="L32" s="3">
        <v>1</v>
      </c>
      <c r="N32" t="s">
        <v>37</v>
      </c>
      <c r="P32" s="44">
        <f>ROUND(I25*J26,4)</f>
        <v>1.1493</v>
      </c>
    </row>
    <row r="33" spans="2:16" x14ac:dyDescent="0.25">
      <c r="B33" s="42" t="s">
        <v>10</v>
      </c>
      <c r="C33" s="40">
        <v>1.2056</v>
      </c>
      <c r="D33" s="40">
        <v>1.2056</v>
      </c>
      <c r="E33" s="40">
        <v>1.2056</v>
      </c>
      <c r="F33" s="40">
        <v>1.2056</v>
      </c>
      <c r="G33" s="40">
        <v>1.2056</v>
      </c>
      <c r="H33" s="40">
        <v>1.2056</v>
      </c>
      <c r="I33" s="36">
        <v>1.1493</v>
      </c>
      <c r="J33" s="36">
        <v>1.042</v>
      </c>
      <c r="K33" s="3">
        <v>1</v>
      </c>
      <c r="L33" s="3">
        <v>1</v>
      </c>
    </row>
    <row r="34" spans="2:16" ht="19.5" customHeight="1" x14ac:dyDescent="0.25">
      <c r="B34" s="42" t="s">
        <v>11</v>
      </c>
      <c r="C34" s="40">
        <v>1.2056</v>
      </c>
      <c r="D34" s="40">
        <v>1.2056</v>
      </c>
      <c r="E34" s="40">
        <v>1.2056</v>
      </c>
      <c r="F34" s="40">
        <v>1.2056</v>
      </c>
      <c r="G34" s="40">
        <v>1.2056</v>
      </c>
      <c r="H34" s="40">
        <v>1.2056</v>
      </c>
      <c r="I34" s="36">
        <v>1.1493</v>
      </c>
      <c r="J34" s="36">
        <v>1.042</v>
      </c>
      <c r="K34" s="3">
        <v>1</v>
      </c>
      <c r="L34" s="3">
        <v>1</v>
      </c>
      <c r="N34" t="s">
        <v>29</v>
      </c>
    </row>
    <row r="35" spans="2:16" ht="19.149999999999999" customHeight="1" x14ac:dyDescent="0.25">
      <c r="B35" s="42" t="s">
        <v>12</v>
      </c>
      <c r="C35" s="40">
        <v>1.2056</v>
      </c>
      <c r="D35" s="40">
        <v>1.2056</v>
      </c>
      <c r="E35" s="40">
        <v>1.2056</v>
      </c>
      <c r="F35" s="40">
        <v>1.2056</v>
      </c>
      <c r="G35" s="40">
        <v>1.2056</v>
      </c>
      <c r="H35" s="40">
        <v>1.2056</v>
      </c>
      <c r="I35" s="36">
        <v>1.1493</v>
      </c>
      <c r="J35" s="36">
        <v>1.042</v>
      </c>
      <c r="K35" s="3">
        <v>1</v>
      </c>
      <c r="L35" s="3">
        <v>1</v>
      </c>
      <c r="N35" t="s">
        <v>36</v>
      </c>
    </row>
    <row r="36" spans="2:16" x14ac:dyDescent="0.25">
      <c r="N36" t="s">
        <v>38</v>
      </c>
      <c r="P36" s="44">
        <f>H25*J26</f>
        <v>1.2055940000000001</v>
      </c>
    </row>
  </sheetData>
  <mergeCells count="24">
    <mergeCell ref="B1:K1"/>
    <mergeCell ref="A2:A3"/>
    <mergeCell ref="B2:B3"/>
    <mergeCell ref="C2:C3"/>
    <mergeCell ref="D2:D3"/>
    <mergeCell ref="E2:E3"/>
    <mergeCell ref="F2:F3"/>
    <mergeCell ref="G2:G3"/>
    <mergeCell ref="H2:H3"/>
    <mergeCell ref="I2:I3"/>
    <mergeCell ref="B22:B23"/>
    <mergeCell ref="C22:C23"/>
    <mergeCell ref="D22:D23"/>
    <mergeCell ref="E22:E23"/>
    <mergeCell ref="F22:F23"/>
    <mergeCell ref="I22:I23"/>
    <mergeCell ref="J22:J23"/>
    <mergeCell ref="K22:K23"/>
    <mergeCell ref="L22:L23"/>
    <mergeCell ref="J2:J3"/>
    <mergeCell ref="K2:K3"/>
    <mergeCell ref="C21:L21"/>
    <mergeCell ref="G22:G23"/>
    <mergeCell ref="H22:H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7150-111C-442C-A410-35AFB2D97981}">
  <dimension ref="A1:K23"/>
  <sheetViews>
    <sheetView showGridLines="0" workbookViewId="0">
      <selection activeCell="A17" sqref="A17:M22"/>
    </sheetView>
  </sheetViews>
  <sheetFormatPr defaultColWidth="13.7109375" defaultRowHeight="15" x14ac:dyDescent="0.25"/>
  <cols>
    <col min="1" max="1" width="13.7109375" style="2"/>
    <col min="2" max="2" width="12" style="2" customWidth="1"/>
    <col min="3" max="3" width="11.28515625" style="2" customWidth="1"/>
    <col min="4" max="4" width="10.5703125" style="2" customWidth="1"/>
    <col min="5" max="5" width="10.7109375" style="2" customWidth="1"/>
    <col min="6" max="6" width="11.28515625" style="2" customWidth="1"/>
    <col min="7" max="7" width="10.28515625" style="2" customWidth="1"/>
    <col min="8" max="8" width="10.5703125" style="2" customWidth="1"/>
    <col min="9" max="11" width="11.5703125" style="2" customWidth="1"/>
    <col min="12" max="16384" width="13.7109375" style="1"/>
  </cols>
  <sheetData>
    <row r="1" spans="1:11" ht="16.5" thickBot="1" x14ac:dyDescent="0.3">
      <c r="A1" s="78">
        <v>2025</v>
      </c>
      <c r="B1" s="77" t="s">
        <v>55</v>
      </c>
      <c r="C1" s="76"/>
      <c r="D1" s="76"/>
      <c r="E1" s="76"/>
      <c r="F1" s="76"/>
      <c r="G1" s="76"/>
      <c r="H1" s="76"/>
      <c r="I1" s="76"/>
      <c r="J1" s="76"/>
      <c r="K1" s="76"/>
    </row>
    <row r="2" spans="1:11" ht="15" customHeight="1" x14ac:dyDescent="0.25">
      <c r="A2" s="68" t="s">
        <v>17</v>
      </c>
      <c r="B2" s="63">
        <v>2016</v>
      </c>
      <c r="C2" s="56">
        <v>2017</v>
      </c>
      <c r="D2" s="56">
        <v>2018</v>
      </c>
      <c r="E2" s="56">
        <v>2019</v>
      </c>
      <c r="F2" s="71">
        <v>2020</v>
      </c>
      <c r="G2" s="56">
        <v>2021</v>
      </c>
      <c r="H2" s="56">
        <v>2022</v>
      </c>
      <c r="I2" s="63">
        <v>2023</v>
      </c>
      <c r="J2" s="56">
        <v>2024</v>
      </c>
      <c r="K2" s="56">
        <v>2025</v>
      </c>
    </row>
    <row r="3" spans="1:11" x14ac:dyDescent="0.25">
      <c r="A3" s="57"/>
      <c r="B3" s="64"/>
      <c r="C3" s="56"/>
      <c r="D3" s="56"/>
      <c r="E3" s="56"/>
      <c r="F3" s="71"/>
      <c r="G3" s="56"/>
      <c r="H3" s="56"/>
      <c r="I3" s="64"/>
      <c r="J3" s="56"/>
      <c r="K3" s="56"/>
    </row>
    <row r="4" spans="1:11" x14ac:dyDescent="0.25">
      <c r="A4" s="4" t="s">
        <v>1</v>
      </c>
      <c r="B4" s="18">
        <v>1.2056</v>
      </c>
      <c r="C4" s="18">
        <v>1.2056</v>
      </c>
      <c r="D4" s="18">
        <v>1.2056</v>
      </c>
      <c r="E4" s="18">
        <v>1.2056</v>
      </c>
      <c r="F4" s="18">
        <v>1.2056</v>
      </c>
      <c r="G4" s="18">
        <v>1.1493</v>
      </c>
      <c r="H4" s="50">
        <v>1.042</v>
      </c>
      <c r="I4" s="49">
        <v>1</v>
      </c>
      <c r="J4" s="3">
        <v>1</v>
      </c>
      <c r="K4" s="3">
        <v>1</v>
      </c>
    </row>
    <row r="5" spans="1:11" x14ac:dyDescent="0.25">
      <c r="A5" s="46" t="s">
        <v>2</v>
      </c>
      <c r="B5" s="18">
        <v>1.2056</v>
      </c>
      <c r="C5" s="18">
        <v>1.2056</v>
      </c>
      <c r="D5" s="18">
        <v>1.2056</v>
      </c>
      <c r="E5" s="18">
        <v>1.2056</v>
      </c>
      <c r="F5" s="18">
        <v>1.2056</v>
      </c>
      <c r="G5" s="18">
        <v>1.1493</v>
      </c>
      <c r="H5" s="50">
        <v>1.042</v>
      </c>
      <c r="I5" s="49">
        <v>1</v>
      </c>
      <c r="J5" s="3">
        <v>1</v>
      </c>
      <c r="K5" s="3">
        <v>1</v>
      </c>
    </row>
    <row r="6" spans="1:11" x14ac:dyDescent="0.25">
      <c r="A6" s="47" t="s">
        <v>3</v>
      </c>
      <c r="B6" s="45">
        <v>1.2284999999999999</v>
      </c>
      <c r="C6" s="45">
        <v>1.2284999999999999</v>
      </c>
      <c r="D6" s="45">
        <v>1.2284999999999999</v>
      </c>
      <c r="E6" s="45">
        <v>1.2284999999999999</v>
      </c>
      <c r="F6" s="45">
        <v>1.2284999999999999</v>
      </c>
      <c r="G6" s="36">
        <v>1.1711</v>
      </c>
      <c r="H6" s="28">
        <v>1.0618000000000001</v>
      </c>
      <c r="I6" s="6">
        <v>1.0189999999999999</v>
      </c>
      <c r="J6" s="3">
        <v>1</v>
      </c>
      <c r="K6" s="3">
        <v>1</v>
      </c>
    </row>
    <row r="7" spans="1:11" x14ac:dyDescent="0.25">
      <c r="A7" s="46" t="s">
        <v>4</v>
      </c>
      <c r="B7" s="45">
        <v>1.2284999999999999</v>
      </c>
      <c r="C7" s="45">
        <v>1.2284999999999999</v>
      </c>
      <c r="D7" s="45">
        <v>1.2284999999999999</v>
      </c>
      <c r="E7" s="45">
        <v>1.2284999999999999</v>
      </c>
      <c r="F7" s="45">
        <v>1.2284999999999999</v>
      </c>
      <c r="G7" s="36">
        <v>1.1711</v>
      </c>
      <c r="H7" s="28">
        <v>1.0618000000000001</v>
      </c>
      <c r="I7" s="6">
        <v>1.0189999999999999</v>
      </c>
      <c r="J7" s="3">
        <v>1</v>
      </c>
      <c r="K7" s="3">
        <v>1</v>
      </c>
    </row>
    <row r="8" spans="1:11" x14ac:dyDescent="0.25">
      <c r="A8" s="46" t="s">
        <v>5</v>
      </c>
      <c r="B8" s="45">
        <v>1.2284999999999999</v>
      </c>
      <c r="C8" s="45">
        <v>1.2284999999999999</v>
      </c>
      <c r="D8" s="45">
        <v>1.2284999999999999</v>
      </c>
      <c r="E8" s="45">
        <v>1.2284999999999999</v>
      </c>
      <c r="F8" s="45">
        <v>1.2284999999999999</v>
      </c>
      <c r="G8" s="36">
        <v>1.1711</v>
      </c>
      <c r="H8" s="28">
        <v>1.0618000000000001</v>
      </c>
      <c r="I8" s="6">
        <v>1.0189999999999999</v>
      </c>
      <c r="J8" s="3">
        <v>1</v>
      </c>
      <c r="K8" s="3">
        <v>1</v>
      </c>
    </row>
    <row r="9" spans="1:11" x14ac:dyDescent="0.25">
      <c r="A9" s="46" t="s">
        <v>6</v>
      </c>
      <c r="B9" s="45">
        <v>1.2284999999999999</v>
      </c>
      <c r="C9" s="45">
        <v>1.2284999999999999</v>
      </c>
      <c r="D9" s="45">
        <v>1.2284999999999999</v>
      </c>
      <c r="E9" s="45">
        <v>1.2284999999999999</v>
      </c>
      <c r="F9" s="45">
        <v>1.2284999999999999</v>
      </c>
      <c r="G9" s="36">
        <v>1.1711</v>
      </c>
      <c r="H9" s="28">
        <v>1.0618000000000001</v>
      </c>
      <c r="I9" s="6">
        <v>1.0189999999999999</v>
      </c>
      <c r="J9" s="3">
        <v>1</v>
      </c>
      <c r="K9" s="3">
        <v>1</v>
      </c>
    </row>
    <row r="10" spans="1:11" x14ac:dyDescent="0.25">
      <c r="A10" s="46" t="s">
        <v>7</v>
      </c>
      <c r="B10" s="45">
        <v>1.2284999999999999</v>
      </c>
      <c r="C10" s="45">
        <v>1.2284999999999999</v>
      </c>
      <c r="D10" s="45">
        <v>1.2284999999999999</v>
      </c>
      <c r="E10" s="45">
        <v>1.2284999999999999</v>
      </c>
      <c r="F10" s="45">
        <v>1.2284999999999999</v>
      </c>
      <c r="G10" s="36">
        <v>1.1711</v>
      </c>
      <c r="H10" s="28">
        <v>1.0618000000000001</v>
      </c>
      <c r="I10" s="6">
        <v>1.0189999999999999</v>
      </c>
      <c r="J10" s="3">
        <v>1</v>
      </c>
      <c r="K10" s="3">
        <v>1</v>
      </c>
    </row>
    <row r="11" spans="1:11" x14ac:dyDescent="0.25">
      <c r="A11" s="46" t="s">
        <v>8</v>
      </c>
      <c r="B11" s="45">
        <v>1.2284999999999999</v>
      </c>
      <c r="C11" s="45">
        <v>1.2284999999999999</v>
      </c>
      <c r="D11" s="45">
        <v>1.2284999999999999</v>
      </c>
      <c r="E11" s="45">
        <v>1.2284999999999999</v>
      </c>
      <c r="F11" s="45">
        <v>1.2284999999999999</v>
      </c>
      <c r="G11" s="36">
        <v>1.1711</v>
      </c>
      <c r="H11" s="28">
        <v>1.0618000000000001</v>
      </c>
      <c r="I11" s="6">
        <v>1.0189999999999999</v>
      </c>
      <c r="J11" s="3">
        <v>1</v>
      </c>
      <c r="K11" s="3">
        <v>1</v>
      </c>
    </row>
    <row r="12" spans="1:11" x14ac:dyDescent="0.25">
      <c r="A12" s="46" t="s">
        <v>9</v>
      </c>
      <c r="B12" s="45">
        <v>1.2284999999999999</v>
      </c>
      <c r="C12" s="45">
        <v>1.2284999999999999</v>
      </c>
      <c r="D12" s="45">
        <v>1.2284999999999999</v>
      </c>
      <c r="E12" s="45">
        <v>1.2284999999999999</v>
      </c>
      <c r="F12" s="45">
        <v>1.2284999999999999</v>
      </c>
      <c r="G12" s="36">
        <v>1.1711</v>
      </c>
      <c r="H12" s="28">
        <v>1.0618000000000001</v>
      </c>
      <c r="I12" s="6">
        <v>1.0189999999999999</v>
      </c>
      <c r="J12" s="3">
        <v>1</v>
      </c>
      <c r="K12" s="3">
        <v>1</v>
      </c>
    </row>
    <row r="13" spans="1:11" x14ac:dyDescent="0.25">
      <c r="A13" s="46" t="s">
        <v>10</v>
      </c>
      <c r="B13" s="45">
        <v>1.2284999999999999</v>
      </c>
      <c r="C13" s="45">
        <v>1.2284999999999999</v>
      </c>
      <c r="D13" s="45">
        <v>1.2284999999999999</v>
      </c>
      <c r="E13" s="45">
        <v>1.2284999999999999</v>
      </c>
      <c r="F13" s="45">
        <v>1.2284999999999999</v>
      </c>
      <c r="G13" s="36">
        <v>1.1711</v>
      </c>
      <c r="H13" s="28">
        <v>1.0618000000000001</v>
      </c>
      <c r="I13" s="6">
        <v>1.0189999999999999</v>
      </c>
      <c r="J13" s="3">
        <v>1</v>
      </c>
      <c r="K13" s="3">
        <v>1</v>
      </c>
    </row>
    <row r="14" spans="1:11" x14ac:dyDescent="0.25">
      <c r="A14" s="46" t="s">
        <v>11</v>
      </c>
      <c r="B14" s="45">
        <v>1.2284999999999999</v>
      </c>
      <c r="C14" s="45">
        <v>1.2284999999999999</v>
      </c>
      <c r="D14" s="45">
        <v>1.2284999999999999</v>
      </c>
      <c r="E14" s="45">
        <v>1.2284999999999999</v>
      </c>
      <c r="F14" s="45">
        <v>1.2284999999999999</v>
      </c>
      <c r="G14" s="36">
        <v>1.1711</v>
      </c>
      <c r="H14" s="28">
        <v>1.0618000000000001</v>
      </c>
      <c r="I14" s="6">
        <v>1.0189999999999999</v>
      </c>
      <c r="J14" s="3">
        <v>1</v>
      </c>
      <c r="K14" s="3">
        <v>1</v>
      </c>
    </row>
    <row r="15" spans="1:11" x14ac:dyDescent="0.25">
      <c r="A15" s="46" t="s">
        <v>12</v>
      </c>
      <c r="B15" s="45">
        <v>1.2284999999999999</v>
      </c>
      <c r="C15" s="45">
        <v>1.2284999999999999</v>
      </c>
      <c r="D15" s="45">
        <v>1.2284999999999999</v>
      </c>
      <c r="E15" s="45">
        <v>1.2284999999999999</v>
      </c>
      <c r="F15" s="45">
        <v>1.2284999999999999</v>
      </c>
      <c r="G15" s="36">
        <v>1.1711</v>
      </c>
      <c r="H15" s="28">
        <v>1.0618000000000001</v>
      </c>
      <c r="I15" s="6">
        <v>1.0189999999999999</v>
      </c>
      <c r="J15" s="3">
        <v>1</v>
      </c>
      <c r="K15" s="3">
        <v>1</v>
      </c>
    </row>
    <row r="17" spans="1:11" x14ac:dyDescent="0.25">
      <c r="A17" s="7" t="s">
        <v>14</v>
      </c>
      <c r="B17" s="7"/>
      <c r="K17" s="1"/>
    </row>
    <row r="18" spans="1:11" x14ac:dyDescent="0.25">
      <c r="A18" s="7" t="s">
        <v>18</v>
      </c>
      <c r="B18" s="7"/>
      <c r="K18" s="1"/>
    </row>
    <row r="19" spans="1:11" x14ac:dyDescent="0.25">
      <c r="A19" s="7" t="s">
        <v>15</v>
      </c>
      <c r="B19" s="7"/>
      <c r="K19" s="1"/>
    </row>
    <row r="20" spans="1:11" x14ac:dyDescent="0.25">
      <c r="A20" s="1" t="s">
        <v>16</v>
      </c>
      <c r="B20" s="1"/>
      <c r="K20" s="1"/>
    </row>
    <row r="21" spans="1:11" x14ac:dyDescent="0.25">
      <c r="A21" s="7" t="s">
        <v>13</v>
      </c>
      <c r="B21" s="7"/>
      <c r="K21" s="1"/>
    </row>
    <row r="22" spans="1:11" x14ac:dyDescent="0.25">
      <c r="A22" s="8"/>
      <c r="B22" s="8"/>
    </row>
    <row r="23" spans="1:11" x14ac:dyDescent="0.25">
      <c r="C23" s="8"/>
    </row>
  </sheetData>
  <mergeCells count="12">
    <mergeCell ref="B1:K1"/>
    <mergeCell ref="H2:H3"/>
    <mergeCell ref="I2:I3"/>
    <mergeCell ref="K2:K3"/>
    <mergeCell ref="A2:A3"/>
    <mergeCell ref="B2:B3"/>
    <mergeCell ref="C2:C3"/>
    <mergeCell ref="D2:D3"/>
    <mergeCell ref="E2:E3"/>
    <mergeCell ref="F2:F3"/>
    <mergeCell ref="G2:G3"/>
    <mergeCell ref="J2: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BFDC-4B92-4CCD-BED7-9BB8620A4E39}">
  <dimension ref="A1:Y35"/>
  <sheetViews>
    <sheetView zoomScale="85" zoomScaleNormal="85" workbookViewId="0"/>
  </sheetViews>
  <sheetFormatPr defaultRowHeight="15" x14ac:dyDescent="0.25"/>
  <cols>
    <col min="1" max="1" width="12.7109375" customWidth="1"/>
    <col min="2" max="2" width="11.7109375" customWidth="1"/>
    <col min="8" max="8" width="8.85546875" style="26"/>
    <col min="13" max="13" width="6.42578125" customWidth="1"/>
    <col min="14" max="14" width="9.28515625" customWidth="1"/>
    <col min="15" max="15" width="11.140625" customWidth="1"/>
    <col min="23" max="23" width="10.28515625" customWidth="1"/>
  </cols>
  <sheetData>
    <row r="1" spans="1:12" ht="14.65" customHeight="1" thickBot="1" x14ac:dyDescent="0.3">
      <c r="A1" s="83">
        <v>2024</v>
      </c>
      <c r="B1" s="73" t="s">
        <v>0</v>
      </c>
      <c r="C1" s="54"/>
      <c r="D1" s="54"/>
      <c r="E1" s="54"/>
      <c r="F1" s="54"/>
      <c r="G1" s="54"/>
      <c r="H1" s="54"/>
      <c r="I1" s="54"/>
      <c r="J1" s="54"/>
      <c r="K1" s="55"/>
    </row>
    <row r="2" spans="1:12" ht="15" customHeight="1" x14ac:dyDescent="0.25">
      <c r="A2" s="66" t="s">
        <v>17</v>
      </c>
      <c r="B2" s="69">
        <v>2015</v>
      </c>
      <c r="C2" s="63">
        <v>2016</v>
      </c>
      <c r="D2" s="56">
        <v>2017</v>
      </c>
      <c r="E2" s="56">
        <v>2018</v>
      </c>
      <c r="F2" s="56">
        <v>2019</v>
      </c>
      <c r="G2" s="71">
        <v>2020</v>
      </c>
      <c r="H2" s="56">
        <v>2021</v>
      </c>
      <c r="I2" s="56">
        <v>2022</v>
      </c>
      <c r="J2" s="63">
        <v>2023</v>
      </c>
      <c r="K2" s="56">
        <v>2024</v>
      </c>
    </row>
    <row r="3" spans="1:12" ht="21.4" customHeight="1" x14ac:dyDescent="0.25">
      <c r="A3" s="67"/>
      <c r="B3" s="70"/>
      <c r="C3" s="64"/>
      <c r="D3" s="56"/>
      <c r="E3" s="56"/>
      <c r="F3" s="56"/>
      <c r="G3" s="71"/>
      <c r="H3" s="56"/>
      <c r="I3" s="56"/>
      <c r="J3" s="64"/>
      <c r="K3" s="56"/>
      <c r="L3" t="s">
        <v>39</v>
      </c>
    </row>
    <row r="4" spans="1:12" x14ac:dyDescent="0.25">
      <c r="A4" s="4" t="s">
        <v>1</v>
      </c>
      <c r="B4" s="18">
        <v>1.157</v>
      </c>
      <c r="C4" s="18">
        <v>1.157</v>
      </c>
      <c r="D4" s="18">
        <v>1.157</v>
      </c>
      <c r="E4" s="18">
        <v>1.157</v>
      </c>
      <c r="F4" s="18">
        <v>1.157</v>
      </c>
      <c r="G4" s="18">
        <v>1.157</v>
      </c>
      <c r="H4" s="18">
        <v>1.103</v>
      </c>
      <c r="I4" s="20">
        <v>1</v>
      </c>
      <c r="J4" s="16">
        <v>1</v>
      </c>
      <c r="K4" s="3">
        <v>1</v>
      </c>
      <c r="L4" t="s">
        <v>40</v>
      </c>
    </row>
    <row r="5" spans="1:12" x14ac:dyDescent="0.25">
      <c r="A5" s="48" t="s">
        <v>2</v>
      </c>
      <c r="B5" s="18">
        <v>1.157</v>
      </c>
      <c r="C5" s="18">
        <v>1.157</v>
      </c>
      <c r="D5" s="18">
        <v>1.157</v>
      </c>
      <c r="E5" s="18">
        <v>1.157</v>
      </c>
      <c r="F5" s="18">
        <v>1.157</v>
      </c>
      <c r="G5" s="18">
        <v>1.157</v>
      </c>
      <c r="H5" s="18">
        <v>1.103</v>
      </c>
      <c r="I5" s="20">
        <v>1</v>
      </c>
      <c r="J5" s="16">
        <v>1</v>
      </c>
      <c r="K5" s="3">
        <v>1</v>
      </c>
      <c r="L5" t="s">
        <v>41</v>
      </c>
    </row>
    <row r="6" spans="1:12" x14ac:dyDescent="0.25">
      <c r="A6" s="48" t="s">
        <v>3</v>
      </c>
      <c r="B6" s="45">
        <v>1.2056</v>
      </c>
      <c r="C6" s="45">
        <v>1.2056</v>
      </c>
      <c r="D6" s="45">
        <v>1.2056</v>
      </c>
      <c r="E6" s="45">
        <v>1.2056</v>
      </c>
      <c r="F6" s="45">
        <v>1.2056</v>
      </c>
      <c r="G6" s="45">
        <v>1.2056</v>
      </c>
      <c r="H6" s="36">
        <v>1.1493</v>
      </c>
      <c r="I6" s="28">
        <v>1.042</v>
      </c>
      <c r="J6" s="3">
        <v>1</v>
      </c>
      <c r="K6" s="3">
        <v>1</v>
      </c>
    </row>
    <row r="7" spans="1:12" ht="14.45" hidden="1" customHeight="1" x14ac:dyDescent="0.25">
      <c r="A7" s="48" t="s">
        <v>4</v>
      </c>
      <c r="B7" s="6">
        <v>1.0489999999999999</v>
      </c>
      <c r="C7" s="6">
        <v>1.0489999999999999</v>
      </c>
      <c r="D7" s="6">
        <v>1.0489999999999999</v>
      </c>
      <c r="E7" s="6">
        <v>1.0489999999999999</v>
      </c>
      <c r="F7" s="6">
        <v>1.0489999999999999</v>
      </c>
      <c r="G7" s="6">
        <v>1.0489999999999999</v>
      </c>
      <c r="H7" s="28">
        <v>1.0489999999999999</v>
      </c>
      <c r="I7" s="6">
        <v>1.0489999999999999</v>
      </c>
      <c r="J7" s="21">
        <v>1</v>
      </c>
      <c r="K7" s="21">
        <v>1</v>
      </c>
    </row>
    <row r="8" spans="1:12" hidden="1" x14ac:dyDescent="0.25">
      <c r="A8" s="48" t="s">
        <v>5</v>
      </c>
      <c r="B8" s="6">
        <v>1.0489999999999999</v>
      </c>
      <c r="C8" s="6">
        <v>1.0489999999999999</v>
      </c>
      <c r="D8" s="6">
        <v>1.0489999999999999</v>
      </c>
      <c r="E8" s="6">
        <v>1.0489999999999999</v>
      </c>
      <c r="F8" s="6">
        <v>1.0489999999999999</v>
      </c>
      <c r="G8" s="6">
        <v>1.0489999999999999</v>
      </c>
      <c r="H8" s="28">
        <v>1.0489999999999999</v>
      </c>
      <c r="I8" s="6">
        <v>1.0489999999999999</v>
      </c>
      <c r="J8" s="21">
        <v>1</v>
      </c>
      <c r="K8" s="21">
        <v>1</v>
      </c>
    </row>
    <row r="9" spans="1:12" hidden="1" x14ac:dyDescent="0.25">
      <c r="A9" s="48" t="s">
        <v>6</v>
      </c>
      <c r="B9" s="6">
        <v>1.0489999999999999</v>
      </c>
      <c r="C9" s="6">
        <v>1.0489999999999999</v>
      </c>
      <c r="D9" s="6">
        <v>1.0489999999999999</v>
      </c>
      <c r="E9" s="6">
        <v>1.0489999999999999</v>
      </c>
      <c r="F9" s="6">
        <v>1.0489999999999999</v>
      </c>
      <c r="G9" s="6">
        <v>1.0489999999999999</v>
      </c>
      <c r="H9" s="28">
        <v>1.0489999999999999</v>
      </c>
      <c r="I9" s="6">
        <v>1.0489999999999999</v>
      </c>
      <c r="J9" s="21">
        <v>1</v>
      </c>
      <c r="K9" s="21">
        <v>1</v>
      </c>
    </row>
    <row r="10" spans="1:12" hidden="1" x14ac:dyDescent="0.25">
      <c r="A10" s="48" t="s">
        <v>7</v>
      </c>
      <c r="B10" s="6">
        <v>1.0489999999999999</v>
      </c>
      <c r="C10" s="6">
        <v>1.0489999999999999</v>
      </c>
      <c r="D10" s="6">
        <v>1.0489999999999999</v>
      </c>
      <c r="E10" s="6">
        <v>1.0489999999999999</v>
      </c>
      <c r="F10" s="6">
        <v>1.0489999999999999</v>
      </c>
      <c r="G10" s="6">
        <v>1.0489999999999999</v>
      </c>
      <c r="H10" s="28">
        <v>1.0489999999999999</v>
      </c>
      <c r="I10" s="6">
        <v>1.0489999999999999</v>
      </c>
      <c r="J10" s="21">
        <v>1</v>
      </c>
      <c r="K10" s="21">
        <v>1</v>
      </c>
    </row>
    <row r="11" spans="1:12" hidden="1" x14ac:dyDescent="0.25">
      <c r="A11" s="48" t="s">
        <v>8</v>
      </c>
      <c r="B11" s="6">
        <v>1.0489999999999999</v>
      </c>
      <c r="C11" s="6">
        <v>1.0489999999999999</v>
      </c>
      <c r="D11" s="6">
        <v>1.0489999999999999</v>
      </c>
      <c r="E11" s="6">
        <v>1.0489999999999999</v>
      </c>
      <c r="F11" s="6">
        <v>1.0489999999999999</v>
      </c>
      <c r="G11" s="6">
        <v>1.0489999999999999</v>
      </c>
      <c r="H11" s="28">
        <v>1.0489999999999999</v>
      </c>
      <c r="I11" s="6">
        <v>1.0489999999999999</v>
      </c>
      <c r="J11" s="21">
        <v>1</v>
      </c>
      <c r="K11" s="21">
        <v>1</v>
      </c>
    </row>
    <row r="12" spans="1:12" hidden="1" x14ac:dyDescent="0.25">
      <c r="A12" s="48" t="s">
        <v>9</v>
      </c>
      <c r="B12" s="6">
        <v>1.0489999999999999</v>
      </c>
      <c r="C12" s="6">
        <v>1.0489999999999999</v>
      </c>
      <c r="D12" s="6">
        <v>1.0489999999999999</v>
      </c>
      <c r="E12" s="6">
        <v>1.0489999999999999</v>
      </c>
      <c r="F12" s="6">
        <v>1.0489999999999999</v>
      </c>
      <c r="G12" s="6">
        <v>1.0489999999999999</v>
      </c>
      <c r="H12" s="28">
        <v>1.0489999999999999</v>
      </c>
      <c r="I12" s="6">
        <v>1.0489999999999999</v>
      </c>
      <c r="J12" s="21">
        <v>1</v>
      </c>
      <c r="K12" s="21">
        <v>1</v>
      </c>
    </row>
    <row r="13" spans="1:12" hidden="1" x14ac:dyDescent="0.25">
      <c r="A13" s="48" t="s">
        <v>10</v>
      </c>
      <c r="B13" s="6">
        <v>1.0489999999999999</v>
      </c>
      <c r="C13" s="6">
        <v>1.0489999999999999</v>
      </c>
      <c r="D13" s="6">
        <v>1.0489999999999999</v>
      </c>
      <c r="E13" s="6">
        <v>1.0489999999999999</v>
      </c>
      <c r="F13" s="6">
        <v>1.0489999999999999</v>
      </c>
      <c r="G13" s="6">
        <v>1.0489999999999999</v>
      </c>
      <c r="H13" s="28">
        <v>1.0489999999999999</v>
      </c>
      <c r="I13" s="6">
        <v>1.0489999999999999</v>
      </c>
      <c r="J13" s="21">
        <v>1</v>
      </c>
      <c r="K13" s="21">
        <v>1</v>
      </c>
    </row>
    <row r="14" spans="1:12" hidden="1" x14ac:dyDescent="0.25">
      <c r="A14" s="48" t="s">
        <v>11</v>
      </c>
      <c r="B14" s="6">
        <v>1.0489999999999999</v>
      </c>
      <c r="C14" s="6">
        <v>1.0489999999999999</v>
      </c>
      <c r="D14" s="6">
        <v>1.0489999999999999</v>
      </c>
      <c r="E14" s="6">
        <v>1.0489999999999999</v>
      </c>
      <c r="F14" s="6">
        <v>1.0489999999999999</v>
      </c>
      <c r="G14" s="6">
        <v>1.0489999999999999</v>
      </c>
      <c r="H14" s="28">
        <v>1.0489999999999999</v>
      </c>
      <c r="I14" s="6">
        <v>1.0489999999999999</v>
      </c>
      <c r="J14" s="21">
        <v>1</v>
      </c>
      <c r="K14" s="21">
        <v>1</v>
      </c>
    </row>
    <row r="15" spans="1:12" ht="15" customHeight="1" x14ac:dyDescent="0.25">
      <c r="A15" s="48" t="s">
        <v>12</v>
      </c>
      <c r="B15" s="45">
        <v>1.2056</v>
      </c>
      <c r="C15" s="45">
        <v>1.2056</v>
      </c>
      <c r="D15" s="45">
        <v>1.2056</v>
      </c>
      <c r="E15" s="45">
        <v>1.2056</v>
      </c>
      <c r="F15" s="45">
        <v>1.2056</v>
      </c>
      <c r="G15" s="45">
        <v>1.2056</v>
      </c>
      <c r="H15" s="36">
        <v>1.1493</v>
      </c>
      <c r="I15" s="36">
        <v>1.042</v>
      </c>
      <c r="J15" s="3">
        <v>1</v>
      </c>
      <c r="K15" s="3">
        <v>1</v>
      </c>
    </row>
    <row r="16" spans="1:12" x14ac:dyDescent="0.25">
      <c r="A16" s="14"/>
      <c r="B16" s="14"/>
      <c r="C16" s="14"/>
      <c r="D16" s="14"/>
      <c r="E16" s="14"/>
      <c r="F16" s="14"/>
      <c r="G16" s="14"/>
      <c r="H16" s="29"/>
      <c r="I16" s="14"/>
    </row>
    <row r="17" spans="1:25" ht="88.15" customHeight="1" x14ac:dyDescent="0.25">
      <c r="A17" s="41"/>
      <c r="B17" s="19"/>
      <c r="C17" s="19"/>
      <c r="D17" s="19"/>
      <c r="E17" s="19"/>
      <c r="F17" s="19"/>
      <c r="G17" s="19"/>
      <c r="H17" s="19"/>
      <c r="I17" s="41"/>
      <c r="J17" s="13"/>
      <c r="K17" s="19"/>
      <c r="L17" s="19"/>
      <c r="M17" s="19"/>
      <c r="N17" s="19"/>
    </row>
    <row r="18" spans="1:25" x14ac:dyDescent="0.25">
      <c r="A18" s="19"/>
      <c r="B18" s="19"/>
      <c r="C18" s="19"/>
      <c r="D18" s="19"/>
      <c r="E18" s="19"/>
      <c r="F18" s="19"/>
      <c r="G18" s="19"/>
      <c r="H18" s="19"/>
      <c r="I18" s="19"/>
      <c r="J18" s="13"/>
      <c r="K18" s="13"/>
      <c r="L18" s="13"/>
    </row>
    <row r="19" spans="1:25" x14ac:dyDescent="0.25">
      <c r="A19" s="14"/>
      <c r="B19" s="15"/>
      <c r="C19" s="15"/>
      <c r="D19" s="15"/>
      <c r="E19" s="15"/>
      <c r="F19" s="15"/>
      <c r="G19" s="15"/>
      <c r="H19" s="30"/>
      <c r="I19" s="15"/>
      <c r="J19" s="13"/>
      <c r="K19" s="13"/>
      <c r="L19" s="13"/>
    </row>
    <row r="20" spans="1:25" ht="15.75" thickBot="1" x14ac:dyDescent="0.3"/>
    <row r="21" spans="1:25" ht="16.5" thickBot="1" x14ac:dyDescent="0.3">
      <c r="A21" s="32"/>
      <c r="B21" s="82">
        <v>2025</v>
      </c>
      <c r="C21" s="74" t="s">
        <v>50</v>
      </c>
      <c r="D21" s="75"/>
      <c r="E21" s="75"/>
      <c r="F21" s="75"/>
      <c r="G21" s="75"/>
      <c r="H21" s="75"/>
      <c r="I21" s="75"/>
      <c r="J21" s="75"/>
      <c r="K21" s="75"/>
      <c r="L21" s="75"/>
      <c r="S21" t="s">
        <v>52</v>
      </c>
    </row>
    <row r="22" spans="1:25" x14ac:dyDescent="0.25">
      <c r="A22" s="14"/>
      <c r="B22" s="68" t="s">
        <v>17</v>
      </c>
      <c r="C22" s="69">
        <v>2016</v>
      </c>
      <c r="D22" s="63">
        <v>2017</v>
      </c>
      <c r="E22" s="56">
        <v>2018</v>
      </c>
      <c r="F22" s="56">
        <v>2019</v>
      </c>
      <c r="G22" s="56">
        <v>2020</v>
      </c>
      <c r="H22" s="71">
        <v>2021</v>
      </c>
      <c r="I22" s="56">
        <v>2022</v>
      </c>
      <c r="J22" s="56">
        <v>2023</v>
      </c>
      <c r="K22" s="63">
        <v>2024</v>
      </c>
      <c r="L22" s="56">
        <v>2025</v>
      </c>
      <c r="N22" s="31" t="s">
        <v>51</v>
      </c>
      <c r="S22" t="s">
        <v>42</v>
      </c>
    </row>
    <row r="23" spans="1:25" x14ac:dyDescent="0.25">
      <c r="B23" s="57"/>
      <c r="C23" s="70"/>
      <c r="D23" s="64"/>
      <c r="E23" s="56"/>
      <c r="F23" s="56"/>
      <c r="G23" s="56"/>
      <c r="H23" s="71"/>
      <c r="I23" s="56"/>
      <c r="J23" s="56"/>
      <c r="K23" s="64"/>
      <c r="L23" s="56"/>
    </row>
    <row r="24" spans="1:25" x14ac:dyDescent="0.25">
      <c r="B24" s="4" t="s">
        <v>1</v>
      </c>
      <c r="C24" s="18">
        <v>1.2056</v>
      </c>
      <c r="D24" s="18">
        <v>1.2056</v>
      </c>
      <c r="E24" s="18">
        <v>1.2056</v>
      </c>
      <c r="F24" s="18">
        <v>1.2056</v>
      </c>
      <c r="G24" s="18">
        <v>1.2056</v>
      </c>
      <c r="H24" s="18">
        <v>1.1493</v>
      </c>
      <c r="I24" s="50">
        <v>1.042</v>
      </c>
      <c r="J24" s="49">
        <v>1</v>
      </c>
      <c r="K24" s="3">
        <v>1</v>
      </c>
      <c r="L24" s="3">
        <v>1</v>
      </c>
      <c r="N24" t="s">
        <v>49</v>
      </c>
      <c r="W24" t="s">
        <v>43</v>
      </c>
    </row>
    <row r="25" spans="1:25" x14ac:dyDescent="0.25">
      <c r="B25" s="48" t="s">
        <v>2</v>
      </c>
      <c r="C25" s="18">
        <v>1.2056</v>
      </c>
      <c r="D25" s="18">
        <v>1.2056</v>
      </c>
      <c r="E25" s="18">
        <v>1.2056</v>
      </c>
      <c r="F25" s="18">
        <v>1.2056</v>
      </c>
      <c r="G25" s="18">
        <v>1.2056</v>
      </c>
      <c r="H25" s="18">
        <v>1.1493</v>
      </c>
      <c r="I25" s="50">
        <v>1.042</v>
      </c>
      <c r="J25" s="49">
        <v>1</v>
      </c>
      <c r="K25" s="3">
        <v>1</v>
      </c>
      <c r="L25" s="3">
        <v>1</v>
      </c>
      <c r="N25" t="s">
        <v>44</v>
      </c>
      <c r="P25" s="44">
        <f>ROUND(I25*J26,4)</f>
        <v>1.0618000000000001</v>
      </c>
      <c r="W25" s="1"/>
      <c r="X25" s="1"/>
      <c r="Y25" s="1"/>
    </row>
    <row r="26" spans="1:25" x14ac:dyDescent="0.25">
      <c r="B26" s="25" t="s">
        <v>3</v>
      </c>
      <c r="C26" s="45">
        <v>1.2284999999999999</v>
      </c>
      <c r="D26" s="45">
        <v>1.2284999999999999</v>
      </c>
      <c r="E26" s="45">
        <v>1.2284999999999999</v>
      </c>
      <c r="F26" s="45">
        <v>1.2284999999999999</v>
      </c>
      <c r="G26" s="45">
        <v>1.2284999999999999</v>
      </c>
      <c r="H26" s="36">
        <v>1.1711</v>
      </c>
      <c r="I26" s="28">
        <v>1.0618000000000001</v>
      </c>
      <c r="J26" s="24">
        <v>1.0189999999999999</v>
      </c>
      <c r="K26" s="3">
        <v>1</v>
      </c>
      <c r="L26" s="3">
        <v>1</v>
      </c>
      <c r="W26" s="1"/>
      <c r="X26" s="1"/>
      <c r="Y26" s="1"/>
    </row>
    <row r="27" spans="1:25" x14ac:dyDescent="0.25">
      <c r="B27" s="48" t="s">
        <v>4</v>
      </c>
      <c r="C27" s="45">
        <v>1.2284999999999999</v>
      </c>
      <c r="D27" s="45">
        <v>1.2284999999999999</v>
      </c>
      <c r="E27" s="45">
        <v>1.2284999999999999</v>
      </c>
      <c r="F27" s="45">
        <v>1.2284999999999999</v>
      </c>
      <c r="G27" s="45">
        <v>1.2284999999999999</v>
      </c>
      <c r="H27" s="36">
        <v>1.1711</v>
      </c>
      <c r="I27" s="28">
        <v>1.0618000000000001</v>
      </c>
      <c r="J27" s="6">
        <v>1.0189999999999999</v>
      </c>
      <c r="K27" s="3">
        <v>1</v>
      </c>
      <c r="L27" s="3">
        <v>1</v>
      </c>
      <c r="W27" s="34"/>
      <c r="X27" s="1"/>
      <c r="Y27" s="1"/>
    </row>
    <row r="28" spans="1:25" x14ac:dyDescent="0.25">
      <c r="B28" s="48" t="s">
        <v>5</v>
      </c>
      <c r="C28" s="45">
        <v>1.2284999999999999</v>
      </c>
      <c r="D28" s="45">
        <v>1.2284999999999999</v>
      </c>
      <c r="E28" s="45">
        <v>1.2284999999999999</v>
      </c>
      <c r="F28" s="45">
        <v>1.2284999999999999</v>
      </c>
      <c r="G28" s="45">
        <v>1.2284999999999999</v>
      </c>
      <c r="H28" s="36">
        <v>1.1711</v>
      </c>
      <c r="I28" s="28">
        <v>1.0618000000000001</v>
      </c>
      <c r="J28" s="6">
        <v>1.0189999999999999</v>
      </c>
      <c r="K28" s="3">
        <v>1</v>
      </c>
      <c r="L28" s="3">
        <v>1</v>
      </c>
      <c r="N28" t="s">
        <v>53</v>
      </c>
      <c r="W28" t="s">
        <v>45</v>
      </c>
    </row>
    <row r="29" spans="1:25" x14ac:dyDescent="0.25">
      <c r="B29" s="48" t="s">
        <v>6</v>
      </c>
      <c r="C29" s="45">
        <v>1.2284999999999999</v>
      </c>
      <c r="D29" s="45">
        <v>1.2284999999999999</v>
      </c>
      <c r="E29" s="45">
        <v>1.2284999999999999</v>
      </c>
      <c r="F29" s="45">
        <v>1.2284999999999999</v>
      </c>
      <c r="G29" s="45">
        <v>1.2284999999999999</v>
      </c>
      <c r="H29" s="36">
        <v>1.1711</v>
      </c>
      <c r="I29" s="28">
        <v>1.0618000000000001</v>
      </c>
      <c r="J29" s="6">
        <v>1.0189999999999999</v>
      </c>
      <c r="K29" s="3">
        <v>1</v>
      </c>
      <c r="L29" s="3">
        <v>1</v>
      </c>
      <c r="N29" t="s">
        <v>46</v>
      </c>
      <c r="P29" s="44">
        <f>ROUND(H25*J26,4)</f>
        <v>1.1711</v>
      </c>
    </row>
    <row r="30" spans="1:25" x14ac:dyDescent="0.25">
      <c r="B30" s="48" t="s">
        <v>7</v>
      </c>
      <c r="C30" s="45">
        <v>1.2284999999999999</v>
      </c>
      <c r="D30" s="45">
        <v>1.2284999999999999</v>
      </c>
      <c r="E30" s="45">
        <v>1.2284999999999999</v>
      </c>
      <c r="F30" s="45">
        <v>1.2284999999999999</v>
      </c>
      <c r="G30" s="45">
        <v>1.2284999999999999</v>
      </c>
      <c r="H30" s="36">
        <v>1.1711</v>
      </c>
      <c r="I30" s="28">
        <v>1.0618000000000001</v>
      </c>
      <c r="J30" s="6">
        <v>1.0189999999999999</v>
      </c>
      <c r="K30" s="3">
        <v>1</v>
      </c>
      <c r="L30" s="3">
        <v>1</v>
      </c>
    </row>
    <row r="31" spans="1:25" x14ac:dyDescent="0.25">
      <c r="B31" s="48" t="s">
        <v>8</v>
      </c>
      <c r="C31" s="45">
        <v>1.2284999999999999</v>
      </c>
      <c r="D31" s="45">
        <v>1.2284999999999999</v>
      </c>
      <c r="E31" s="45">
        <v>1.2284999999999999</v>
      </c>
      <c r="F31" s="45">
        <v>1.2284999999999999</v>
      </c>
      <c r="G31" s="45">
        <v>1.2284999999999999</v>
      </c>
      <c r="H31" s="36">
        <v>1.1711</v>
      </c>
      <c r="I31" s="28">
        <v>1.0618000000000001</v>
      </c>
      <c r="J31" s="6">
        <v>1.0189999999999999</v>
      </c>
      <c r="K31" s="3">
        <v>1</v>
      </c>
      <c r="L31" s="3">
        <v>1</v>
      </c>
    </row>
    <row r="32" spans="1:25" ht="19.5" customHeight="1" x14ac:dyDescent="0.25">
      <c r="B32" s="48" t="s">
        <v>9</v>
      </c>
      <c r="C32" s="45">
        <v>1.2284999999999999</v>
      </c>
      <c r="D32" s="45">
        <v>1.2284999999999999</v>
      </c>
      <c r="E32" s="45">
        <v>1.2284999999999999</v>
      </c>
      <c r="F32" s="45">
        <v>1.2284999999999999</v>
      </c>
      <c r="G32" s="45">
        <v>1.2284999999999999</v>
      </c>
      <c r="H32" s="36">
        <v>1.1711</v>
      </c>
      <c r="I32" s="28">
        <v>1.0618000000000001</v>
      </c>
      <c r="J32" s="6">
        <v>1.0189999999999999</v>
      </c>
      <c r="K32" s="3">
        <v>1</v>
      </c>
      <c r="L32" s="3">
        <v>1</v>
      </c>
      <c r="N32" t="s">
        <v>54</v>
      </c>
      <c r="W32" t="s">
        <v>47</v>
      </c>
    </row>
    <row r="33" spans="2:16" x14ac:dyDescent="0.25">
      <c r="B33" s="48" t="s">
        <v>10</v>
      </c>
      <c r="C33" s="45">
        <v>1.2284999999999999</v>
      </c>
      <c r="D33" s="45">
        <v>1.2284999999999999</v>
      </c>
      <c r="E33" s="45">
        <v>1.2284999999999999</v>
      </c>
      <c r="F33" s="45">
        <v>1.2284999999999999</v>
      </c>
      <c r="G33" s="45">
        <v>1.2284999999999999</v>
      </c>
      <c r="H33" s="36">
        <v>1.1711</v>
      </c>
      <c r="I33" s="28">
        <v>1.0618000000000001</v>
      </c>
      <c r="J33" s="6">
        <v>1.0189999999999999</v>
      </c>
      <c r="K33" s="3">
        <v>1</v>
      </c>
      <c r="L33" s="3">
        <v>1</v>
      </c>
      <c r="N33" t="s">
        <v>48</v>
      </c>
      <c r="P33" s="44">
        <f>ROUND(G25*J31,4)</f>
        <v>1.2284999999999999</v>
      </c>
    </row>
    <row r="34" spans="2:16" ht="19.5" customHeight="1" x14ac:dyDescent="0.25">
      <c r="B34" s="48" t="s">
        <v>11</v>
      </c>
      <c r="C34" s="45">
        <v>1.2284999999999999</v>
      </c>
      <c r="D34" s="45">
        <v>1.2284999999999999</v>
      </c>
      <c r="E34" s="45">
        <v>1.2284999999999999</v>
      </c>
      <c r="F34" s="45">
        <v>1.2284999999999999</v>
      </c>
      <c r="G34" s="45">
        <v>1.2284999999999999</v>
      </c>
      <c r="H34" s="36">
        <v>1.1711</v>
      </c>
      <c r="I34" s="28">
        <v>1.0618000000000001</v>
      </c>
      <c r="J34" s="6">
        <v>1.0189999999999999</v>
      </c>
      <c r="K34" s="3">
        <v>1</v>
      </c>
      <c r="L34" s="3">
        <v>1</v>
      </c>
    </row>
    <row r="35" spans="2:16" ht="19.149999999999999" customHeight="1" x14ac:dyDescent="0.25">
      <c r="B35" s="48" t="s">
        <v>12</v>
      </c>
      <c r="C35" s="45">
        <v>1.2284999999999999</v>
      </c>
      <c r="D35" s="45">
        <v>1.2284999999999999</v>
      </c>
      <c r="E35" s="45">
        <v>1.2284999999999999</v>
      </c>
      <c r="F35" s="45">
        <v>1.2284999999999999</v>
      </c>
      <c r="G35" s="45">
        <v>1.2284999999999999</v>
      </c>
      <c r="H35" s="36">
        <v>1.1711</v>
      </c>
      <c r="I35" s="28">
        <v>1.0618000000000001</v>
      </c>
      <c r="J35" s="6">
        <v>1.0189999999999999</v>
      </c>
      <c r="K35" s="3">
        <v>1</v>
      </c>
      <c r="L35" s="3">
        <v>1</v>
      </c>
    </row>
  </sheetData>
  <mergeCells count="24">
    <mergeCell ref="I22:I23"/>
    <mergeCell ref="J22:J23"/>
    <mergeCell ref="K22:K23"/>
    <mergeCell ref="L22:L23"/>
    <mergeCell ref="J2:J3"/>
    <mergeCell ref="K2:K3"/>
    <mergeCell ref="C21:L21"/>
    <mergeCell ref="G22:G23"/>
    <mergeCell ref="H22:H23"/>
    <mergeCell ref="B22:B23"/>
    <mergeCell ref="C22:C23"/>
    <mergeCell ref="D22:D23"/>
    <mergeCell ref="E22:E23"/>
    <mergeCell ref="F22:F23"/>
    <mergeCell ref="B1:K1"/>
    <mergeCell ref="A2:A3"/>
    <mergeCell ref="B2:B3"/>
    <mergeCell ref="C2:C3"/>
    <mergeCell ref="D2:D3"/>
    <mergeCell ref="E2:E3"/>
    <mergeCell ref="F2:F3"/>
    <mergeCell ref="G2:G3"/>
    <mergeCell ref="H2:H3"/>
    <mergeCell ref="I2:I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42CC4-8623-444E-B847-E173C4E4B8DB}">
  <dimension ref="A1:K23"/>
  <sheetViews>
    <sheetView showGridLines="0" tabSelected="1" workbookViewId="0"/>
  </sheetViews>
  <sheetFormatPr defaultColWidth="13.7109375" defaultRowHeight="15" x14ac:dyDescent="0.25"/>
  <cols>
    <col min="1" max="1" width="13.7109375" style="2"/>
    <col min="2" max="2" width="12" style="2" customWidth="1"/>
    <col min="3" max="3" width="11.28515625" style="2" customWidth="1"/>
    <col min="4" max="4" width="10.5703125" style="2" customWidth="1"/>
    <col min="5" max="5" width="10.7109375" style="2" customWidth="1"/>
    <col min="6" max="6" width="11.28515625" style="2" customWidth="1"/>
    <col min="7" max="7" width="10.28515625" style="2" customWidth="1"/>
    <col min="8" max="8" width="10.5703125" style="2" customWidth="1"/>
    <col min="9" max="11" width="11.5703125" style="2" customWidth="1"/>
    <col min="12" max="16384" width="13.7109375" style="1"/>
  </cols>
  <sheetData>
    <row r="1" spans="1:11" ht="15.75" thickBot="1" x14ac:dyDescent="0.3">
      <c r="A1" s="33">
        <v>2026</v>
      </c>
      <c r="B1" s="74" t="s">
        <v>50</v>
      </c>
      <c r="C1" s="75"/>
      <c r="D1" s="75"/>
      <c r="E1" s="75"/>
      <c r="F1" s="75"/>
      <c r="G1" s="75"/>
      <c r="H1" s="75"/>
      <c r="I1" s="75"/>
      <c r="J1" s="75"/>
      <c r="K1" s="75"/>
    </row>
    <row r="2" spans="1:11" x14ac:dyDescent="0.25">
      <c r="A2" s="68" t="s">
        <v>17</v>
      </c>
      <c r="B2" s="69">
        <v>2017</v>
      </c>
      <c r="C2" s="63">
        <v>2018</v>
      </c>
      <c r="D2" s="56">
        <v>2019</v>
      </c>
      <c r="E2" s="56">
        <v>2020</v>
      </c>
      <c r="F2" s="56">
        <v>2021</v>
      </c>
      <c r="G2" s="71">
        <v>2022</v>
      </c>
      <c r="H2" s="56">
        <v>2023</v>
      </c>
      <c r="I2" s="56">
        <v>2024</v>
      </c>
      <c r="J2" s="63">
        <v>2025</v>
      </c>
      <c r="K2" s="56">
        <v>2026</v>
      </c>
    </row>
    <row r="3" spans="1:11" x14ac:dyDescent="0.25">
      <c r="A3" s="57"/>
      <c r="B3" s="70"/>
      <c r="C3" s="64"/>
      <c r="D3" s="56"/>
      <c r="E3" s="56"/>
      <c r="F3" s="56"/>
      <c r="G3" s="71"/>
      <c r="H3" s="56"/>
      <c r="I3" s="56"/>
      <c r="J3" s="64"/>
      <c r="K3" s="56"/>
    </row>
    <row r="4" spans="1:11" x14ac:dyDescent="0.25">
      <c r="A4" s="4" t="s">
        <v>1</v>
      </c>
      <c r="B4" s="79">
        <v>1.2284999999999999</v>
      </c>
      <c r="C4" s="79">
        <v>1.2284999999999999</v>
      </c>
      <c r="D4" s="79">
        <v>1.2284999999999999</v>
      </c>
      <c r="E4" s="79">
        <v>1.2284999999999999</v>
      </c>
      <c r="F4" s="80">
        <v>1.1711</v>
      </c>
      <c r="G4" s="81">
        <v>1.0618000000000001</v>
      </c>
      <c r="H4" s="10">
        <v>1.0189999999999999</v>
      </c>
      <c r="I4" s="49">
        <v>1</v>
      </c>
      <c r="J4" s="3">
        <v>1</v>
      </c>
      <c r="K4" s="3">
        <v>1</v>
      </c>
    </row>
    <row r="5" spans="1:11" x14ac:dyDescent="0.25">
      <c r="A5" s="51" t="s">
        <v>2</v>
      </c>
      <c r="B5" s="79">
        <v>1.2284999999999999</v>
      </c>
      <c r="C5" s="79">
        <v>1.2284999999999999</v>
      </c>
      <c r="D5" s="79">
        <v>1.2284999999999999</v>
      </c>
      <c r="E5" s="79">
        <v>1.2284999999999999</v>
      </c>
      <c r="F5" s="80">
        <v>1.1711</v>
      </c>
      <c r="G5" s="81">
        <v>1.0618000000000001</v>
      </c>
      <c r="H5" s="10">
        <v>1.0189999999999999</v>
      </c>
      <c r="I5" s="49">
        <v>1</v>
      </c>
      <c r="J5" s="3">
        <v>1</v>
      </c>
      <c r="K5" s="3">
        <v>1</v>
      </c>
    </row>
    <row r="6" spans="1:11" x14ac:dyDescent="0.25">
      <c r="A6" s="25" t="s">
        <v>3</v>
      </c>
      <c r="B6" s="45">
        <v>1.2617</v>
      </c>
      <c r="C6" s="45">
        <v>1.2617</v>
      </c>
      <c r="D6" s="45">
        <v>1.2617</v>
      </c>
      <c r="E6" s="45">
        <v>1.2617</v>
      </c>
      <c r="F6" s="45">
        <v>1.2027000000000001</v>
      </c>
      <c r="G6" s="36">
        <v>1.0905</v>
      </c>
      <c r="H6" s="28">
        <v>1.0465</v>
      </c>
      <c r="I6" s="24">
        <v>1.0269999999999999</v>
      </c>
      <c r="J6" s="3">
        <v>1</v>
      </c>
      <c r="K6" s="3">
        <v>1</v>
      </c>
    </row>
    <row r="7" spans="1:11" x14ac:dyDescent="0.25">
      <c r="A7" s="51" t="s">
        <v>4</v>
      </c>
      <c r="B7" s="45">
        <v>1.2617</v>
      </c>
      <c r="C7" s="45">
        <v>1.2617</v>
      </c>
      <c r="D7" s="45">
        <v>1.2617</v>
      </c>
      <c r="E7" s="45">
        <v>1.2617</v>
      </c>
      <c r="F7" s="45">
        <v>1.2027000000000001</v>
      </c>
      <c r="G7" s="36">
        <v>1.0905</v>
      </c>
      <c r="H7" s="28">
        <v>1.0465</v>
      </c>
      <c r="I7" s="6">
        <v>1.0269999999999999</v>
      </c>
      <c r="J7" s="3">
        <v>1</v>
      </c>
      <c r="K7" s="3">
        <v>1</v>
      </c>
    </row>
    <row r="8" spans="1:11" x14ac:dyDescent="0.25">
      <c r="A8" s="51" t="s">
        <v>5</v>
      </c>
      <c r="B8" s="45">
        <v>1.2617</v>
      </c>
      <c r="C8" s="45">
        <v>1.2617</v>
      </c>
      <c r="D8" s="45">
        <v>1.2617</v>
      </c>
      <c r="E8" s="45">
        <v>1.2617</v>
      </c>
      <c r="F8" s="45">
        <v>1.2027000000000001</v>
      </c>
      <c r="G8" s="36">
        <v>1.0905</v>
      </c>
      <c r="H8" s="28">
        <v>1.0465</v>
      </c>
      <c r="I8" s="6">
        <v>1.0269999999999999</v>
      </c>
      <c r="J8" s="3">
        <v>1</v>
      </c>
      <c r="K8" s="3">
        <v>1</v>
      </c>
    </row>
    <row r="9" spans="1:11" x14ac:dyDescent="0.25">
      <c r="A9" s="51" t="s">
        <v>6</v>
      </c>
      <c r="B9" s="45">
        <v>1.2617</v>
      </c>
      <c r="C9" s="45">
        <v>1.2617</v>
      </c>
      <c r="D9" s="45">
        <v>1.2617</v>
      </c>
      <c r="E9" s="45">
        <v>1.2617</v>
      </c>
      <c r="F9" s="45">
        <v>1.2027000000000001</v>
      </c>
      <c r="G9" s="36">
        <v>1.0905</v>
      </c>
      <c r="H9" s="28">
        <v>1.0465</v>
      </c>
      <c r="I9" s="6">
        <v>1.0269999999999999</v>
      </c>
      <c r="J9" s="3">
        <v>1</v>
      </c>
      <c r="K9" s="3">
        <v>1</v>
      </c>
    </row>
    <row r="10" spans="1:11" x14ac:dyDescent="0.25">
      <c r="A10" s="51" t="s">
        <v>7</v>
      </c>
      <c r="B10" s="45">
        <v>1.2617</v>
      </c>
      <c r="C10" s="45">
        <v>1.2617</v>
      </c>
      <c r="D10" s="45">
        <v>1.2617</v>
      </c>
      <c r="E10" s="45">
        <v>1.2617</v>
      </c>
      <c r="F10" s="45">
        <v>1.2027000000000001</v>
      </c>
      <c r="G10" s="36">
        <v>1.0905</v>
      </c>
      <c r="H10" s="28">
        <v>1.0465</v>
      </c>
      <c r="I10" s="6">
        <v>1.0269999999999999</v>
      </c>
      <c r="J10" s="3">
        <v>1</v>
      </c>
      <c r="K10" s="3">
        <v>1</v>
      </c>
    </row>
    <row r="11" spans="1:11" x14ac:dyDescent="0.25">
      <c r="A11" s="51" t="s">
        <v>8</v>
      </c>
      <c r="B11" s="45">
        <v>1.2617</v>
      </c>
      <c r="C11" s="45">
        <v>1.2617</v>
      </c>
      <c r="D11" s="45">
        <v>1.2617</v>
      </c>
      <c r="E11" s="45">
        <v>1.2617</v>
      </c>
      <c r="F11" s="45">
        <v>1.2027000000000001</v>
      </c>
      <c r="G11" s="36">
        <v>1.0905</v>
      </c>
      <c r="H11" s="28">
        <v>1.0465</v>
      </c>
      <c r="I11" s="6">
        <v>1.0269999999999999</v>
      </c>
      <c r="J11" s="3">
        <v>1</v>
      </c>
      <c r="K11" s="3">
        <v>1</v>
      </c>
    </row>
    <row r="12" spans="1:11" x14ac:dyDescent="0.25">
      <c r="A12" s="51" t="s">
        <v>9</v>
      </c>
      <c r="B12" s="45">
        <v>1.2617</v>
      </c>
      <c r="C12" s="45">
        <v>1.2617</v>
      </c>
      <c r="D12" s="45">
        <v>1.2617</v>
      </c>
      <c r="E12" s="45">
        <v>1.2617</v>
      </c>
      <c r="F12" s="45">
        <v>1.2027000000000001</v>
      </c>
      <c r="G12" s="36">
        <v>1.0905</v>
      </c>
      <c r="H12" s="28">
        <v>1.0465</v>
      </c>
      <c r="I12" s="6">
        <v>1.0269999999999999</v>
      </c>
      <c r="J12" s="3">
        <v>1</v>
      </c>
      <c r="K12" s="3">
        <v>1</v>
      </c>
    </row>
    <row r="13" spans="1:11" x14ac:dyDescent="0.25">
      <c r="A13" s="51" t="s">
        <v>10</v>
      </c>
      <c r="B13" s="45">
        <v>1.2617</v>
      </c>
      <c r="C13" s="45">
        <v>1.2617</v>
      </c>
      <c r="D13" s="45">
        <v>1.2617</v>
      </c>
      <c r="E13" s="45">
        <v>1.2617</v>
      </c>
      <c r="F13" s="45">
        <v>1.2027000000000001</v>
      </c>
      <c r="G13" s="36">
        <v>1.0905</v>
      </c>
      <c r="H13" s="28">
        <v>1.0465</v>
      </c>
      <c r="I13" s="6">
        <v>1.0269999999999999</v>
      </c>
      <c r="J13" s="3">
        <v>1</v>
      </c>
      <c r="K13" s="3">
        <v>1</v>
      </c>
    </row>
    <row r="14" spans="1:11" x14ac:dyDescent="0.25">
      <c r="A14" s="51" t="s">
        <v>11</v>
      </c>
      <c r="B14" s="45">
        <v>1.2617</v>
      </c>
      <c r="C14" s="45">
        <v>1.2617</v>
      </c>
      <c r="D14" s="45">
        <v>1.2617</v>
      </c>
      <c r="E14" s="45">
        <v>1.2617</v>
      </c>
      <c r="F14" s="45">
        <v>1.2027000000000001</v>
      </c>
      <c r="G14" s="36">
        <v>1.0905</v>
      </c>
      <c r="H14" s="28">
        <v>1.0465</v>
      </c>
      <c r="I14" s="6">
        <v>1.0269999999999999</v>
      </c>
      <c r="J14" s="3">
        <v>1</v>
      </c>
      <c r="K14" s="3">
        <v>1</v>
      </c>
    </row>
    <row r="15" spans="1:11" x14ac:dyDescent="0.25">
      <c r="A15" s="51" t="s">
        <v>12</v>
      </c>
      <c r="B15" s="45">
        <v>1.2617</v>
      </c>
      <c r="C15" s="45">
        <v>1.2617</v>
      </c>
      <c r="D15" s="45">
        <v>1.2617</v>
      </c>
      <c r="E15" s="45">
        <v>1.2617</v>
      </c>
      <c r="F15" s="45">
        <v>1.2027000000000001</v>
      </c>
      <c r="G15" s="36">
        <v>1.0905</v>
      </c>
      <c r="H15" s="28">
        <v>1.0465</v>
      </c>
      <c r="I15" s="6">
        <v>1.0269999999999999</v>
      </c>
      <c r="J15" s="3">
        <v>1</v>
      </c>
      <c r="K15" s="3">
        <v>1</v>
      </c>
    </row>
    <row r="18" spans="1:11" x14ac:dyDescent="0.25">
      <c r="A18" s="7" t="s">
        <v>14</v>
      </c>
      <c r="B18" s="7"/>
      <c r="K18" s="1"/>
    </row>
    <row r="19" spans="1:11" x14ac:dyDescent="0.25">
      <c r="A19" s="7" t="s">
        <v>18</v>
      </c>
      <c r="B19" s="7"/>
      <c r="K19" s="1"/>
    </row>
    <row r="20" spans="1:11" x14ac:dyDescent="0.25">
      <c r="A20" s="7" t="s">
        <v>15</v>
      </c>
      <c r="B20" s="7"/>
      <c r="K20" s="1"/>
    </row>
    <row r="21" spans="1:11" x14ac:dyDescent="0.25">
      <c r="A21" s="1" t="s">
        <v>16</v>
      </c>
      <c r="B21" s="1"/>
      <c r="K21" s="1"/>
    </row>
    <row r="22" spans="1:11" x14ac:dyDescent="0.25">
      <c r="A22" s="7" t="s">
        <v>13</v>
      </c>
      <c r="B22" s="7"/>
      <c r="K22" s="1"/>
    </row>
    <row r="23" spans="1:11" x14ac:dyDescent="0.25">
      <c r="A23" s="8"/>
      <c r="B23" s="8"/>
    </row>
  </sheetData>
  <mergeCells count="12">
    <mergeCell ref="G2:G3"/>
    <mergeCell ref="H2:H3"/>
    <mergeCell ref="I2:I3"/>
    <mergeCell ref="J2:J3"/>
    <mergeCell ref="K2:K3"/>
    <mergeCell ref="B1:K1"/>
    <mergeCell ref="A2:A3"/>
    <mergeCell ref="B2:B3"/>
    <mergeCell ref="C2:C3"/>
    <mergeCell ref="D2:D3"/>
    <mergeCell ref="E2:E3"/>
    <mergeCell ref="F2:F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1315F-2404-48D9-A976-C070F51E9D07}">
  <dimension ref="A1:Y37"/>
  <sheetViews>
    <sheetView workbookViewId="0">
      <selection activeCell="B21" sqref="B21"/>
    </sheetView>
  </sheetViews>
  <sheetFormatPr defaultRowHeight="15" x14ac:dyDescent="0.25"/>
  <cols>
    <col min="1" max="1" width="12.7109375" customWidth="1"/>
    <col min="2" max="2" width="11.7109375" customWidth="1"/>
    <col min="8" max="8" width="9.140625" style="26"/>
    <col min="9" max="9" width="8.140625" customWidth="1"/>
    <col min="13" max="13" width="6.42578125" customWidth="1"/>
    <col min="14" max="14" width="9.28515625" customWidth="1"/>
    <col min="15" max="15" width="11.140625" customWidth="1"/>
    <col min="23" max="23" width="10.28515625" customWidth="1"/>
  </cols>
  <sheetData>
    <row r="1" spans="1:12" ht="14.65" customHeight="1" thickBot="1" x14ac:dyDescent="0.3">
      <c r="A1" s="78">
        <v>2025</v>
      </c>
      <c r="B1" s="77" t="s">
        <v>55</v>
      </c>
      <c r="C1" s="76"/>
      <c r="D1" s="76"/>
      <c r="E1" s="76"/>
      <c r="F1" s="76"/>
      <c r="G1" s="76"/>
      <c r="H1" s="76"/>
      <c r="I1" s="76"/>
      <c r="J1" s="76"/>
      <c r="K1" s="76"/>
    </row>
    <row r="2" spans="1:12" ht="15" customHeight="1" x14ac:dyDescent="0.25">
      <c r="A2" s="68" t="s">
        <v>17</v>
      </c>
      <c r="B2" s="63">
        <v>2016</v>
      </c>
      <c r="C2" s="56">
        <v>2017</v>
      </c>
      <c r="D2" s="56">
        <v>2018</v>
      </c>
      <c r="E2" s="56">
        <v>2019</v>
      </c>
      <c r="F2" s="71">
        <v>2020</v>
      </c>
      <c r="G2" s="56">
        <v>2021</v>
      </c>
      <c r="H2" s="56">
        <v>2022</v>
      </c>
      <c r="I2" s="63">
        <v>2023</v>
      </c>
      <c r="J2" s="56">
        <v>2024</v>
      </c>
      <c r="K2" s="56">
        <v>2025</v>
      </c>
    </row>
    <row r="3" spans="1:12" ht="21.4" customHeight="1" x14ac:dyDescent="0.25">
      <c r="A3" s="57"/>
      <c r="B3" s="64"/>
      <c r="C3" s="56"/>
      <c r="D3" s="56"/>
      <c r="E3" s="56"/>
      <c r="F3" s="71"/>
      <c r="G3" s="56"/>
      <c r="H3" s="56"/>
      <c r="I3" s="64"/>
      <c r="J3" s="56"/>
      <c r="K3" s="56"/>
      <c r="L3" t="s">
        <v>56</v>
      </c>
    </row>
    <row r="4" spans="1:12" x14ac:dyDescent="0.25">
      <c r="A4" s="4" t="s">
        <v>1</v>
      </c>
      <c r="B4" s="18">
        <v>1.2056</v>
      </c>
      <c r="C4" s="18">
        <v>1.2056</v>
      </c>
      <c r="D4" s="18">
        <v>1.2056</v>
      </c>
      <c r="E4" s="18">
        <v>1.2056</v>
      </c>
      <c r="F4" s="18">
        <v>1.2056</v>
      </c>
      <c r="G4" s="18">
        <v>1.1493</v>
      </c>
      <c r="H4" s="50">
        <v>1.042</v>
      </c>
      <c r="I4" s="49">
        <v>1</v>
      </c>
      <c r="J4" s="3">
        <v>1</v>
      </c>
      <c r="K4" s="3">
        <v>1</v>
      </c>
      <c r="L4" t="s">
        <v>57</v>
      </c>
    </row>
    <row r="5" spans="1:12" x14ac:dyDescent="0.25">
      <c r="A5" s="51" t="s">
        <v>2</v>
      </c>
      <c r="B5" s="18">
        <v>1.2056</v>
      </c>
      <c r="C5" s="18">
        <v>1.2056</v>
      </c>
      <c r="D5" s="18">
        <v>1.2056</v>
      </c>
      <c r="E5" s="18">
        <v>1.2056</v>
      </c>
      <c r="F5" s="18">
        <v>1.2056</v>
      </c>
      <c r="G5" s="18">
        <v>1.1493</v>
      </c>
      <c r="H5" s="50">
        <v>1.042</v>
      </c>
      <c r="I5" s="49">
        <v>1</v>
      </c>
      <c r="J5" s="3">
        <v>1</v>
      </c>
      <c r="K5" s="3">
        <v>1</v>
      </c>
      <c r="L5" t="s">
        <v>58</v>
      </c>
    </row>
    <row r="6" spans="1:12" x14ac:dyDescent="0.25">
      <c r="A6" s="52" t="s">
        <v>3</v>
      </c>
      <c r="B6" s="45">
        <v>1.2284999999999999</v>
      </c>
      <c r="C6" s="45">
        <v>1.2284999999999999</v>
      </c>
      <c r="D6" s="45">
        <v>1.2284999999999999</v>
      </c>
      <c r="E6" s="45">
        <v>1.2284999999999999</v>
      </c>
      <c r="F6" s="45">
        <v>1.2284999999999999</v>
      </c>
      <c r="G6" s="36">
        <v>1.1711</v>
      </c>
      <c r="H6" s="28">
        <v>1.0618000000000001</v>
      </c>
      <c r="I6" s="6">
        <v>1.0189999999999999</v>
      </c>
      <c r="J6" s="3">
        <v>1</v>
      </c>
      <c r="K6" s="3">
        <v>1</v>
      </c>
    </row>
    <row r="7" spans="1:12" ht="14.45" hidden="1" customHeight="1" x14ac:dyDescent="0.25">
      <c r="A7" s="51" t="s">
        <v>4</v>
      </c>
      <c r="B7" s="6">
        <v>1.0489999999999999</v>
      </c>
      <c r="C7" s="6">
        <v>1.0489999999999999</v>
      </c>
      <c r="D7" s="6">
        <v>1.0489999999999999</v>
      </c>
      <c r="E7" s="6">
        <v>1.0489999999999999</v>
      </c>
      <c r="F7" s="6">
        <v>1.0489999999999999</v>
      </c>
      <c r="G7" s="6">
        <v>1.0489999999999999</v>
      </c>
      <c r="H7" s="28">
        <v>1.0489999999999999</v>
      </c>
      <c r="I7" s="6">
        <v>1.0489999999999999</v>
      </c>
      <c r="J7" s="21">
        <v>1</v>
      </c>
      <c r="K7" s="21">
        <v>1</v>
      </c>
    </row>
    <row r="8" spans="1:12" hidden="1" x14ac:dyDescent="0.25">
      <c r="A8" s="51" t="s">
        <v>5</v>
      </c>
      <c r="B8" s="6">
        <v>1.0489999999999999</v>
      </c>
      <c r="C8" s="6">
        <v>1.0489999999999999</v>
      </c>
      <c r="D8" s="6">
        <v>1.0489999999999999</v>
      </c>
      <c r="E8" s="6">
        <v>1.0489999999999999</v>
      </c>
      <c r="F8" s="6">
        <v>1.0489999999999999</v>
      </c>
      <c r="G8" s="6">
        <v>1.0489999999999999</v>
      </c>
      <c r="H8" s="28">
        <v>1.0489999999999999</v>
      </c>
      <c r="I8" s="6">
        <v>1.0489999999999999</v>
      </c>
      <c r="J8" s="21">
        <v>1</v>
      </c>
      <c r="K8" s="21">
        <v>1</v>
      </c>
    </row>
    <row r="9" spans="1:12" hidden="1" x14ac:dyDescent="0.25">
      <c r="A9" s="51" t="s">
        <v>6</v>
      </c>
      <c r="B9" s="6">
        <v>1.0489999999999999</v>
      </c>
      <c r="C9" s="6">
        <v>1.0489999999999999</v>
      </c>
      <c r="D9" s="6">
        <v>1.0489999999999999</v>
      </c>
      <c r="E9" s="6">
        <v>1.0489999999999999</v>
      </c>
      <c r="F9" s="6">
        <v>1.0489999999999999</v>
      </c>
      <c r="G9" s="6">
        <v>1.0489999999999999</v>
      </c>
      <c r="H9" s="28">
        <v>1.0489999999999999</v>
      </c>
      <c r="I9" s="6">
        <v>1.0489999999999999</v>
      </c>
      <c r="J9" s="21">
        <v>1</v>
      </c>
      <c r="K9" s="21">
        <v>1</v>
      </c>
    </row>
    <row r="10" spans="1:12" hidden="1" x14ac:dyDescent="0.25">
      <c r="A10" s="51" t="s">
        <v>7</v>
      </c>
      <c r="B10" s="6">
        <v>1.0489999999999999</v>
      </c>
      <c r="C10" s="6">
        <v>1.0489999999999999</v>
      </c>
      <c r="D10" s="6">
        <v>1.0489999999999999</v>
      </c>
      <c r="E10" s="6">
        <v>1.0489999999999999</v>
      </c>
      <c r="F10" s="6">
        <v>1.0489999999999999</v>
      </c>
      <c r="G10" s="6">
        <v>1.0489999999999999</v>
      </c>
      <c r="H10" s="28">
        <v>1.0489999999999999</v>
      </c>
      <c r="I10" s="6">
        <v>1.0489999999999999</v>
      </c>
      <c r="J10" s="21">
        <v>1</v>
      </c>
      <c r="K10" s="21">
        <v>1</v>
      </c>
    </row>
    <row r="11" spans="1:12" hidden="1" x14ac:dyDescent="0.25">
      <c r="A11" s="51" t="s">
        <v>8</v>
      </c>
      <c r="B11" s="6">
        <v>1.0489999999999999</v>
      </c>
      <c r="C11" s="6">
        <v>1.0489999999999999</v>
      </c>
      <c r="D11" s="6">
        <v>1.0489999999999999</v>
      </c>
      <c r="E11" s="6">
        <v>1.0489999999999999</v>
      </c>
      <c r="F11" s="6">
        <v>1.0489999999999999</v>
      </c>
      <c r="G11" s="6">
        <v>1.0489999999999999</v>
      </c>
      <c r="H11" s="28">
        <v>1.0489999999999999</v>
      </c>
      <c r="I11" s="6">
        <v>1.0489999999999999</v>
      </c>
      <c r="J11" s="21">
        <v>1</v>
      </c>
      <c r="K11" s="21">
        <v>1</v>
      </c>
    </row>
    <row r="12" spans="1:12" hidden="1" x14ac:dyDescent="0.25">
      <c r="A12" s="51" t="s">
        <v>9</v>
      </c>
      <c r="B12" s="6">
        <v>1.0489999999999999</v>
      </c>
      <c r="C12" s="6">
        <v>1.0489999999999999</v>
      </c>
      <c r="D12" s="6">
        <v>1.0489999999999999</v>
      </c>
      <c r="E12" s="6">
        <v>1.0489999999999999</v>
      </c>
      <c r="F12" s="6">
        <v>1.0489999999999999</v>
      </c>
      <c r="G12" s="6">
        <v>1.0489999999999999</v>
      </c>
      <c r="H12" s="28">
        <v>1.0489999999999999</v>
      </c>
      <c r="I12" s="6">
        <v>1.0489999999999999</v>
      </c>
      <c r="J12" s="21">
        <v>1</v>
      </c>
      <c r="K12" s="21">
        <v>1</v>
      </c>
    </row>
    <row r="13" spans="1:12" hidden="1" x14ac:dyDescent="0.25">
      <c r="A13" s="51" t="s">
        <v>10</v>
      </c>
      <c r="B13" s="6">
        <v>1.0489999999999999</v>
      </c>
      <c r="C13" s="6">
        <v>1.0489999999999999</v>
      </c>
      <c r="D13" s="6">
        <v>1.0489999999999999</v>
      </c>
      <c r="E13" s="6">
        <v>1.0489999999999999</v>
      </c>
      <c r="F13" s="6">
        <v>1.0489999999999999</v>
      </c>
      <c r="G13" s="6">
        <v>1.0489999999999999</v>
      </c>
      <c r="H13" s="28">
        <v>1.0489999999999999</v>
      </c>
      <c r="I13" s="6">
        <v>1.0489999999999999</v>
      </c>
      <c r="J13" s="21">
        <v>1</v>
      </c>
      <c r="K13" s="21">
        <v>1</v>
      </c>
    </row>
    <row r="14" spans="1:12" hidden="1" x14ac:dyDescent="0.25">
      <c r="A14" s="51" t="s">
        <v>11</v>
      </c>
      <c r="B14" s="6">
        <v>1.0489999999999999</v>
      </c>
      <c r="C14" s="6">
        <v>1.0489999999999999</v>
      </c>
      <c r="D14" s="6">
        <v>1.0489999999999999</v>
      </c>
      <c r="E14" s="6">
        <v>1.0489999999999999</v>
      </c>
      <c r="F14" s="6">
        <v>1.0489999999999999</v>
      </c>
      <c r="G14" s="6">
        <v>1.0489999999999999</v>
      </c>
      <c r="H14" s="28">
        <v>1.0489999999999999</v>
      </c>
      <c r="I14" s="6">
        <v>1.0489999999999999</v>
      </c>
      <c r="J14" s="21">
        <v>1</v>
      </c>
      <c r="K14" s="21">
        <v>1</v>
      </c>
    </row>
    <row r="15" spans="1:12" ht="15" customHeight="1" x14ac:dyDescent="0.25">
      <c r="A15" s="51" t="s">
        <v>12</v>
      </c>
      <c r="B15" s="45">
        <v>1.2284999999999999</v>
      </c>
      <c r="C15" s="45">
        <v>1.2284999999999999</v>
      </c>
      <c r="D15" s="45">
        <v>1.2284999999999999</v>
      </c>
      <c r="E15" s="45">
        <v>1.2284999999999999</v>
      </c>
      <c r="F15" s="45">
        <v>1.2284999999999999</v>
      </c>
      <c r="G15" s="36">
        <v>1.1711</v>
      </c>
      <c r="H15" s="28">
        <v>1.0618000000000001</v>
      </c>
      <c r="I15" s="6">
        <v>1.0189999999999999</v>
      </c>
      <c r="J15" s="3">
        <v>1</v>
      </c>
      <c r="K15" s="3">
        <v>1</v>
      </c>
    </row>
    <row r="16" spans="1:12" x14ac:dyDescent="0.25">
      <c r="A16" s="14"/>
      <c r="B16" s="14"/>
      <c r="C16" s="14"/>
      <c r="D16" s="14"/>
      <c r="E16" s="14"/>
      <c r="F16" s="14"/>
      <c r="G16" s="14"/>
      <c r="H16" s="29"/>
      <c r="I16" s="14"/>
    </row>
    <row r="17" spans="1:25" ht="88.15" customHeight="1" x14ac:dyDescent="0.25">
      <c r="A17" s="41"/>
      <c r="B17" s="19"/>
      <c r="C17" s="19"/>
      <c r="D17" s="19"/>
      <c r="E17" s="19"/>
      <c r="F17" s="19"/>
      <c r="G17" s="19"/>
      <c r="H17" s="19"/>
      <c r="I17" s="41"/>
      <c r="J17" s="13"/>
      <c r="K17" s="19"/>
      <c r="L17" s="19"/>
      <c r="M17" s="19"/>
      <c r="N17" s="19"/>
    </row>
    <row r="18" spans="1:25" x14ac:dyDescent="0.25">
      <c r="A18" s="19"/>
      <c r="B18" s="19"/>
      <c r="C18" s="19"/>
      <c r="D18" s="19"/>
      <c r="E18" s="19"/>
      <c r="F18" s="19"/>
      <c r="G18" s="19"/>
      <c r="H18" s="19"/>
      <c r="I18" s="19"/>
      <c r="J18" s="13"/>
      <c r="K18" s="13"/>
      <c r="L18" s="13"/>
    </row>
    <row r="19" spans="1:25" x14ac:dyDescent="0.25">
      <c r="A19" s="14"/>
      <c r="B19" s="15"/>
      <c r="C19" s="15"/>
      <c r="D19" s="15"/>
      <c r="E19" s="15"/>
      <c r="F19" s="15"/>
      <c r="G19" s="15"/>
      <c r="H19" s="30"/>
      <c r="I19" s="15"/>
      <c r="J19" s="13"/>
      <c r="K19" s="13"/>
      <c r="L19" s="13"/>
    </row>
    <row r="20" spans="1:25" ht="15.75" thickBot="1" x14ac:dyDescent="0.3"/>
    <row r="21" spans="1:25" ht="16.5" thickBot="1" x14ac:dyDescent="0.3">
      <c r="A21" s="32"/>
      <c r="B21" s="82">
        <v>2026</v>
      </c>
      <c r="C21" s="74" t="s">
        <v>50</v>
      </c>
      <c r="D21" s="75"/>
      <c r="E21" s="75"/>
      <c r="F21" s="75"/>
      <c r="G21" s="75"/>
      <c r="H21" s="75"/>
      <c r="I21" s="75"/>
      <c r="J21" s="75"/>
      <c r="K21" s="75"/>
      <c r="L21" s="75"/>
      <c r="S21" t="s">
        <v>59</v>
      </c>
    </row>
    <row r="22" spans="1:25" x14ac:dyDescent="0.25">
      <c r="A22" s="14"/>
      <c r="B22" s="68" t="s">
        <v>17</v>
      </c>
      <c r="C22" s="69">
        <v>2017</v>
      </c>
      <c r="D22" s="63">
        <v>2018</v>
      </c>
      <c r="E22" s="56">
        <v>2019</v>
      </c>
      <c r="F22" s="56">
        <v>2020</v>
      </c>
      <c r="G22" s="56">
        <v>2021</v>
      </c>
      <c r="H22" s="71">
        <v>2022</v>
      </c>
      <c r="I22" s="56">
        <v>2023</v>
      </c>
      <c r="J22" s="56">
        <v>2024</v>
      </c>
      <c r="K22" s="63">
        <v>2025</v>
      </c>
      <c r="L22" s="56">
        <v>2026</v>
      </c>
      <c r="N22" s="31" t="s">
        <v>60</v>
      </c>
      <c r="S22" t="s">
        <v>64</v>
      </c>
    </row>
    <row r="23" spans="1:25" x14ac:dyDescent="0.25">
      <c r="B23" s="57"/>
      <c r="C23" s="70"/>
      <c r="D23" s="64"/>
      <c r="E23" s="56"/>
      <c r="F23" s="56"/>
      <c r="G23" s="56"/>
      <c r="H23" s="71"/>
      <c r="I23" s="56"/>
      <c r="J23" s="56"/>
      <c r="K23" s="64"/>
      <c r="L23" s="56"/>
    </row>
    <row r="24" spans="1:25" x14ac:dyDescent="0.25">
      <c r="B24" s="4" t="s">
        <v>1</v>
      </c>
      <c r="C24" s="79">
        <v>1.2284999999999999</v>
      </c>
      <c r="D24" s="79">
        <v>1.2284999999999999</v>
      </c>
      <c r="E24" s="79">
        <v>1.2284999999999999</v>
      </c>
      <c r="F24" s="79">
        <v>1.2284999999999999</v>
      </c>
      <c r="G24" s="80">
        <v>1.1711</v>
      </c>
      <c r="H24" s="81">
        <v>1.0618000000000001</v>
      </c>
      <c r="I24" s="10">
        <v>1.0189999999999999</v>
      </c>
      <c r="J24" s="49">
        <v>1</v>
      </c>
      <c r="K24" s="3">
        <v>1</v>
      </c>
      <c r="L24" s="3">
        <v>1</v>
      </c>
      <c r="N24" t="s">
        <v>61</v>
      </c>
      <c r="W24" t="s">
        <v>62</v>
      </c>
    </row>
    <row r="25" spans="1:25" x14ac:dyDescent="0.25">
      <c r="B25" s="51" t="s">
        <v>2</v>
      </c>
      <c r="C25" s="79">
        <v>1.2284999999999999</v>
      </c>
      <c r="D25" s="79">
        <v>1.2284999999999999</v>
      </c>
      <c r="E25" s="79">
        <v>1.2284999999999999</v>
      </c>
      <c r="F25" s="79">
        <v>1.2284999999999999</v>
      </c>
      <c r="G25" s="80">
        <v>1.1711</v>
      </c>
      <c r="H25" s="81">
        <v>1.0618000000000001</v>
      </c>
      <c r="I25" s="10">
        <v>1.0189999999999999</v>
      </c>
      <c r="J25" s="49">
        <v>1</v>
      </c>
      <c r="K25" s="3">
        <v>1</v>
      </c>
      <c r="L25" s="3">
        <v>1</v>
      </c>
      <c r="N25" t="s">
        <v>63</v>
      </c>
      <c r="P25" s="44">
        <f>ROUND(I25*J26,4)</f>
        <v>1.0465</v>
      </c>
      <c r="W25" s="1"/>
      <c r="X25" s="1"/>
      <c r="Y25" s="1"/>
    </row>
    <row r="26" spans="1:25" x14ac:dyDescent="0.25">
      <c r="B26" s="25" t="s">
        <v>3</v>
      </c>
      <c r="C26" s="45">
        <v>1.2617</v>
      </c>
      <c r="D26" s="45">
        <v>1.2617</v>
      </c>
      <c r="E26" s="45">
        <v>1.2617</v>
      </c>
      <c r="F26" s="45">
        <v>1.2617</v>
      </c>
      <c r="G26" s="45">
        <v>1.2027000000000001</v>
      </c>
      <c r="H26" s="36">
        <v>1.0905</v>
      </c>
      <c r="I26" s="28">
        <v>1.0465</v>
      </c>
      <c r="J26" s="24">
        <v>1.0269999999999999</v>
      </c>
      <c r="K26" s="3">
        <v>1</v>
      </c>
      <c r="L26" s="3">
        <v>1</v>
      </c>
      <c r="W26" s="1"/>
      <c r="X26" s="1"/>
      <c r="Y26" s="1"/>
    </row>
    <row r="27" spans="1:25" x14ac:dyDescent="0.25">
      <c r="B27" s="51" t="s">
        <v>4</v>
      </c>
      <c r="C27" s="45">
        <v>1.2617</v>
      </c>
      <c r="D27" s="45">
        <v>1.2617</v>
      </c>
      <c r="E27" s="45">
        <v>1.2617</v>
      </c>
      <c r="F27" s="45">
        <v>1.2617</v>
      </c>
      <c r="G27" s="45">
        <v>1.2027000000000001</v>
      </c>
      <c r="H27" s="36">
        <v>1.0905</v>
      </c>
      <c r="I27" s="28">
        <v>1.0465</v>
      </c>
      <c r="J27" s="6">
        <v>1.0269999999999999</v>
      </c>
      <c r="K27" s="3">
        <v>1</v>
      </c>
      <c r="L27" s="3">
        <v>1</v>
      </c>
      <c r="W27" s="34"/>
      <c r="X27" s="1"/>
      <c r="Y27" s="1"/>
    </row>
    <row r="28" spans="1:25" x14ac:dyDescent="0.25">
      <c r="B28" s="51" t="s">
        <v>5</v>
      </c>
      <c r="C28" s="45">
        <v>1.2617</v>
      </c>
      <c r="D28" s="45">
        <v>1.2617</v>
      </c>
      <c r="E28" s="45">
        <v>1.2617</v>
      </c>
      <c r="F28" s="45">
        <v>1.2617</v>
      </c>
      <c r="G28" s="45">
        <v>1.2027000000000001</v>
      </c>
      <c r="H28" s="36">
        <v>1.0905</v>
      </c>
      <c r="I28" s="28">
        <v>1.0465</v>
      </c>
      <c r="J28" s="6">
        <v>1.0269999999999999</v>
      </c>
      <c r="K28" s="3">
        <v>1</v>
      </c>
      <c r="L28" s="3">
        <v>1</v>
      </c>
      <c r="N28" t="s">
        <v>65</v>
      </c>
      <c r="W28" t="s">
        <v>66</v>
      </c>
    </row>
    <row r="29" spans="1:25" x14ac:dyDescent="0.25">
      <c r="B29" s="51" t="s">
        <v>6</v>
      </c>
      <c r="C29" s="45">
        <v>1.2617</v>
      </c>
      <c r="D29" s="45">
        <v>1.2617</v>
      </c>
      <c r="E29" s="45">
        <v>1.2617</v>
      </c>
      <c r="F29" s="45">
        <v>1.2617</v>
      </c>
      <c r="G29" s="45">
        <v>1.2027000000000001</v>
      </c>
      <c r="H29" s="36">
        <v>1.0905</v>
      </c>
      <c r="I29" s="28">
        <v>1.0465</v>
      </c>
      <c r="J29" s="6">
        <v>1.0269999999999999</v>
      </c>
      <c r="K29" s="3">
        <v>1</v>
      </c>
      <c r="L29" s="3">
        <v>1</v>
      </c>
      <c r="N29" t="s">
        <v>67</v>
      </c>
      <c r="P29" s="44">
        <f>ROUND(H25*J26,4)</f>
        <v>1.0905</v>
      </c>
    </row>
    <row r="30" spans="1:25" x14ac:dyDescent="0.25">
      <c r="B30" s="51" t="s">
        <v>7</v>
      </c>
      <c r="C30" s="45">
        <v>1.2617</v>
      </c>
      <c r="D30" s="45">
        <v>1.2617</v>
      </c>
      <c r="E30" s="45">
        <v>1.2617</v>
      </c>
      <c r="F30" s="45">
        <v>1.2617</v>
      </c>
      <c r="G30" s="45">
        <v>1.2027000000000001</v>
      </c>
      <c r="H30" s="36">
        <v>1.0905</v>
      </c>
      <c r="I30" s="28">
        <v>1.0465</v>
      </c>
      <c r="J30" s="6">
        <v>1.0269999999999999</v>
      </c>
      <c r="K30" s="3">
        <v>1</v>
      </c>
      <c r="L30" s="3">
        <v>1</v>
      </c>
    </row>
    <row r="31" spans="1:25" x14ac:dyDescent="0.25">
      <c r="B31" s="51" t="s">
        <v>8</v>
      </c>
      <c r="C31" s="45">
        <v>1.2617</v>
      </c>
      <c r="D31" s="45">
        <v>1.2617</v>
      </c>
      <c r="E31" s="45">
        <v>1.2617</v>
      </c>
      <c r="F31" s="45">
        <v>1.2617</v>
      </c>
      <c r="G31" s="45">
        <v>1.2027000000000001</v>
      </c>
      <c r="H31" s="36">
        <v>1.0905</v>
      </c>
      <c r="I31" s="28">
        <v>1.0465</v>
      </c>
      <c r="J31" s="6">
        <v>1.0269999999999999</v>
      </c>
      <c r="K31" s="3">
        <v>1</v>
      </c>
      <c r="L31" s="3">
        <v>1</v>
      </c>
    </row>
    <row r="32" spans="1:25" ht="19.5" customHeight="1" x14ac:dyDescent="0.25">
      <c r="B32" s="51" t="s">
        <v>9</v>
      </c>
      <c r="C32" s="45">
        <v>1.2617</v>
      </c>
      <c r="D32" s="45">
        <v>1.2617</v>
      </c>
      <c r="E32" s="45">
        <v>1.2617</v>
      </c>
      <c r="F32" s="45">
        <v>1.2617</v>
      </c>
      <c r="G32" s="45">
        <v>1.2027000000000001</v>
      </c>
      <c r="H32" s="36">
        <v>1.0905</v>
      </c>
      <c r="I32" s="28">
        <v>1.0465</v>
      </c>
      <c r="J32" s="6">
        <v>1.0269999999999999</v>
      </c>
      <c r="K32" s="3">
        <v>1</v>
      </c>
      <c r="L32" s="3">
        <v>1</v>
      </c>
      <c r="N32" t="s">
        <v>71</v>
      </c>
      <c r="W32" t="s">
        <v>72</v>
      </c>
    </row>
    <row r="33" spans="2:23" x14ac:dyDescent="0.25">
      <c r="B33" s="51" t="s">
        <v>10</v>
      </c>
      <c r="C33" s="45">
        <v>1.2617</v>
      </c>
      <c r="D33" s="45">
        <v>1.2617</v>
      </c>
      <c r="E33" s="45">
        <v>1.2617</v>
      </c>
      <c r="F33" s="45">
        <v>1.2617</v>
      </c>
      <c r="G33" s="45">
        <v>1.2027000000000001</v>
      </c>
      <c r="H33" s="36">
        <v>1.0905</v>
      </c>
      <c r="I33" s="28">
        <v>1.0465</v>
      </c>
      <c r="J33" s="6">
        <v>1.0269999999999999</v>
      </c>
      <c r="K33" s="3">
        <v>1</v>
      </c>
      <c r="L33" s="3">
        <v>1</v>
      </c>
      <c r="N33" t="s">
        <v>73</v>
      </c>
      <c r="P33" s="44">
        <f>ROUND(G25*J26,4)</f>
        <v>1.2027000000000001</v>
      </c>
    </row>
    <row r="34" spans="2:23" ht="19.5" customHeight="1" x14ac:dyDescent="0.25">
      <c r="B34" s="51" t="s">
        <v>11</v>
      </c>
      <c r="C34" s="45">
        <v>1.2617</v>
      </c>
      <c r="D34" s="45">
        <v>1.2617</v>
      </c>
      <c r="E34" s="45">
        <v>1.2617</v>
      </c>
      <c r="F34" s="45">
        <v>1.2617</v>
      </c>
      <c r="G34" s="45">
        <v>1.2027000000000001</v>
      </c>
      <c r="H34" s="36">
        <v>1.0905</v>
      </c>
      <c r="I34" s="28">
        <v>1.0465</v>
      </c>
      <c r="J34" s="6">
        <v>1.0269999999999999</v>
      </c>
      <c r="K34" s="3">
        <v>1</v>
      </c>
      <c r="L34" s="3">
        <v>1</v>
      </c>
    </row>
    <row r="35" spans="2:23" ht="19.149999999999999" customHeight="1" x14ac:dyDescent="0.25">
      <c r="B35" s="51" t="s">
        <v>12</v>
      </c>
      <c r="C35" s="45">
        <v>1.2617</v>
      </c>
      <c r="D35" s="45">
        <v>1.2617</v>
      </c>
      <c r="E35" s="45">
        <v>1.2617</v>
      </c>
      <c r="F35" s="45">
        <v>1.2617</v>
      </c>
      <c r="G35" s="45">
        <v>1.2027000000000001</v>
      </c>
      <c r="H35" s="36">
        <v>1.0905</v>
      </c>
      <c r="I35" s="28">
        <v>1.0465</v>
      </c>
      <c r="J35" s="6">
        <v>1.0269999999999999</v>
      </c>
      <c r="K35" s="3">
        <v>1</v>
      </c>
      <c r="L35" s="3">
        <v>1</v>
      </c>
    </row>
    <row r="36" spans="2:23" x14ac:dyDescent="0.25">
      <c r="N36" t="s">
        <v>68</v>
      </c>
      <c r="W36" t="s">
        <v>69</v>
      </c>
    </row>
    <row r="37" spans="2:23" x14ac:dyDescent="0.25">
      <c r="N37" t="s">
        <v>70</v>
      </c>
      <c r="P37" s="44">
        <f>ROUND(F25*J26,4)</f>
        <v>1.2617</v>
      </c>
    </row>
  </sheetData>
  <mergeCells count="24">
    <mergeCell ref="I22:I23"/>
    <mergeCell ref="J22:J23"/>
    <mergeCell ref="K22:K23"/>
    <mergeCell ref="L22:L23"/>
    <mergeCell ref="J2:J3"/>
    <mergeCell ref="K2:K3"/>
    <mergeCell ref="C21:L21"/>
    <mergeCell ref="B22:B23"/>
    <mergeCell ref="C22:C23"/>
    <mergeCell ref="D22:D23"/>
    <mergeCell ref="E22:E23"/>
    <mergeCell ref="F22:F23"/>
    <mergeCell ref="G22:G23"/>
    <mergeCell ref="H22:H23"/>
    <mergeCell ref="B1:K1"/>
    <mergeCell ref="A2:A3"/>
    <mergeCell ref="B2:B3"/>
    <mergeCell ref="C2:C3"/>
    <mergeCell ref="D2:D3"/>
    <mergeCell ref="E2:E3"/>
    <mergeCell ref="F2:F3"/>
    <mergeCell ref="G2:G3"/>
    <mergeCell ref="H2:H3"/>
    <mergeCell ref="I2:I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9</vt:i4>
      </vt:variant>
    </vt:vector>
  </HeadingPairs>
  <TitlesOfParts>
    <vt:vector size="9" baseType="lpstr">
      <vt:lpstr>2022</vt:lpstr>
      <vt:lpstr>2023</vt:lpstr>
      <vt:lpstr>razlaga 2023  </vt:lpstr>
      <vt:lpstr>2024</vt:lpstr>
      <vt:lpstr>razlaga 2024</vt:lpstr>
      <vt:lpstr>2025</vt:lpstr>
      <vt:lpstr>razlaga 2025</vt:lpstr>
      <vt:lpstr>2026</vt:lpstr>
      <vt:lpstr>razlaga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Copot</dc:creator>
  <cp:lastModifiedBy>Martina Copot</cp:lastModifiedBy>
  <cp:lastPrinted>2022-02-16T16:10:29Z</cp:lastPrinted>
  <dcterms:created xsi:type="dcterms:W3CDTF">2022-02-11T09:12:04Z</dcterms:created>
  <dcterms:modified xsi:type="dcterms:W3CDTF">2026-01-15T08:54:10Z</dcterms:modified>
</cp:coreProperties>
</file>