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dokumenti.zzzs.si/osebno/z0100fl/Documents/Moji dokumenti/TABELE_služba/NADOMEST/"/>
    </mc:Choice>
  </mc:AlternateContent>
  <xr:revisionPtr revIDLastSave="9" documentId="14_{C1EFDFC0-0A86-4D58-A87E-562962BEC22B}" xr6:coauthVersionLast="47" xr6:coauthVersionMax="47" xr10:uidLastSave="{057073F6-0DCE-4506-8167-B99D48BC2B38}"/>
  <bookViews>
    <workbookView xWindow="-108" yWindow="-108" windowWidth="23256" windowHeight="12576" activeTab="1" xr2:uid="{EAB765E4-1A6D-4943-BA09-B8E0A585FA19}"/>
  </bookViews>
  <sheets>
    <sheet name="za 2024" sheetId="1" r:id="rId1"/>
    <sheet name="za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2" l="1"/>
  <c r="A13" i="2"/>
  <c r="A12" i="2"/>
  <c r="A11" i="2"/>
  <c r="A10" i="2"/>
  <c r="A12" i="1"/>
  <c r="A8" i="1"/>
  <c r="A7" i="1"/>
  <c r="A6" i="1"/>
  <c r="A5" i="1"/>
</calcChain>
</file>

<file path=xl/sharedStrings.xml><?xml version="1.0" encoding="utf-8"?>
<sst xmlns="http://schemas.openxmlformats.org/spreadsheetml/2006/main" count="40" uniqueCount="31">
  <si>
    <t>OD</t>
  </si>
  <si>
    <t>DO</t>
  </si>
  <si>
    <t>Veljavnost  za obdobje zadržanosti</t>
  </si>
  <si>
    <t>Najvišje nadomestilo v breme obveznega zdravstvenega zavarovanja za celomesečno delovno obveznost</t>
  </si>
  <si>
    <t>za november 2023</t>
  </si>
  <si>
    <t>za december 2023</t>
  </si>
  <si>
    <t>2,5-kratnik povprečne mesečne bruto plače v Republiki Sloveniji kot jo ugotovi Statistični urad Republike Slovenije</t>
  </si>
  <si>
    <t>Najvišje nadomestilo (€)</t>
  </si>
  <si>
    <t>za januar 2024</t>
  </si>
  <si>
    <t>za februar 2024</t>
  </si>
  <si>
    <t>za marec 2024</t>
  </si>
  <si>
    <t>Povprečna mesečna bruto plača v RS</t>
  </si>
  <si>
    <t>Vrednost mes.povpr.plače (€)</t>
  </si>
  <si>
    <t>Izračunano na podlagi</t>
  </si>
  <si>
    <t>za april 2024</t>
  </si>
  <si>
    <t>za maj 2024</t>
  </si>
  <si>
    <t>za junij 2024</t>
  </si>
  <si>
    <t>za julij 2024</t>
  </si>
  <si>
    <t>za avgust 2024</t>
  </si>
  <si>
    <t>za september 2024</t>
  </si>
  <si>
    <t>za oktober 2024</t>
  </si>
  <si>
    <t>za november 2024</t>
  </si>
  <si>
    <t>za december 2024</t>
  </si>
  <si>
    <t>za januar 2025</t>
  </si>
  <si>
    <t>za februar 2025</t>
  </si>
  <si>
    <t>za marec 2025</t>
  </si>
  <si>
    <t>za april 2025</t>
  </si>
  <si>
    <t>za maj 2025</t>
  </si>
  <si>
    <t>za junij 2025</t>
  </si>
  <si>
    <t>za julij 2025</t>
  </si>
  <si>
    <t>za avgust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</si>
</sst>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4"/>
      <color theme="8" tint="-0.249977111117893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u/>
      <sz val="14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rgb="FFC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8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theme="8" tint="0.5999938962981048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0">
    <xf numFmtId="0" fontId="0" fillId="0" borderId="0" xfId="0"/>
    <xf numFmtId="0" fontId="2" fillId="0" borderId="0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7" fillId="0" borderId="0" xfId="0" applyFont="1"/>
    <xf numFmtId="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7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4" fontId="4" fillId="8" borderId="3" xfId="0" applyNumberFormat="1" applyFont="1" applyFill="1" applyBorder="1" applyAlignment="1">
      <alignment horizontal="center"/>
    </xf>
    <xf numFmtId="4" fontId="3" fillId="9" borderId="3" xfId="0" applyNumberFormat="1" applyFont="1" applyFill="1" applyBorder="1" applyAlignment="1">
      <alignment horizontal="center" vertical="center" wrapText="1"/>
    </xf>
    <xf numFmtId="4" fontId="3" fillId="8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11" fillId="10" borderId="3" xfId="0" applyNumberFormat="1" applyFont="1" applyFill="1" applyBorder="1" applyAlignment="1">
      <alignment horizontal="center" vertical="center"/>
    </xf>
    <xf numFmtId="14" fontId="11" fillId="10" borderId="3" xfId="0" applyNumberFormat="1" applyFont="1" applyFill="1" applyBorder="1" applyAlignment="1">
      <alignment horizontal="center" vertical="center"/>
    </xf>
    <xf numFmtId="14" fontId="11" fillId="10" borderId="3" xfId="0" applyNumberFormat="1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 vertical="center" wrapText="1"/>
    </xf>
    <xf numFmtId="4" fontId="5" fillId="10" borderId="3" xfId="0" applyNumberFormat="1" applyFont="1" applyFill="1" applyBorder="1" applyAlignment="1">
      <alignment horizontal="center" vertical="center" wrapText="1"/>
    </xf>
    <xf numFmtId="4" fontId="8" fillId="11" borderId="3" xfId="0" applyNumberFormat="1" applyFont="1" applyFill="1" applyBorder="1" applyAlignment="1">
      <alignment horizontal="center" vertical="center"/>
    </xf>
    <xf numFmtId="14" fontId="8" fillId="11" borderId="3" xfId="0" applyNumberFormat="1" applyFont="1" applyFill="1" applyBorder="1" applyAlignment="1">
      <alignment horizontal="center" vertical="center"/>
    </xf>
    <xf numFmtId="14" fontId="8" fillId="11" borderId="3" xfId="0" applyNumberFormat="1" applyFont="1" applyFill="1" applyBorder="1" applyAlignment="1">
      <alignment horizontal="center"/>
    </xf>
    <xf numFmtId="0" fontId="12" fillId="11" borderId="3" xfId="0" applyFont="1" applyFill="1" applyBorder="1" applyAlignment="1">
      <alignment horizontal="center" vertical="center" wrapText="1"/>
    </xf>
    <xf numFmtId="4" fontId="12" fillId="11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11" fillId="11" borderId="3" xfId="0" applyNumberFormat="1" applyFont="1" applyFill="1" applyBorder="1" applyAlignment="1">
      <alignment horizontal="center" vertical="center"/>
    </xf>
    <xf numFmtId="14" fontId="11" fillId="11" borderId="3" xfId="0" applyNumberFormat="1" applyFont="1" applyFill="1" applyBorder="1" applyAlignment="1">
      <alignment horizontal="center" vertical="center"/>
    </xf>
    <xf numFmtId="14" fontId="11" fillId="11" borderId="3" xfId="0" applyNumberFormat="1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 vertical="center" wrapText="1"/>
    </xf>
    <xf numFmtId="4" fontId="5" fillId="11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2">
    <cellStyle name="Naslov 2" xfId="1" builtinId="17"/>
    <cellStyle name="Navadno" xfId="0" builtinId="0"/>
  </cellStyles>
  <dxfs count="14"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19" formatCode="d/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4"/>
        <color auto="1"/>
      </font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color auto="1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AD785C-41A4-42D4-B80B-BB402B0FD711}" name="Tabela6" displayName="Tabela6" ref="A4:E14" totalsRowShown="0" headerRowDxfId="13" dataDxfId="12">
  <autoFilter ref="A4:E14" xr:uid="{4CAD785C-41A4-42D4-B80B-BB402B0FD711}"/>
  <tableColumns count="5">
    <tableColumn id="3" xr3:uid="{25A58748-6882-4E58-91F6-DC452B809928}" name="Najvišje nadomestilo (€)" dataDxfId="11">
      <calculatedColumnFormula>ROUND(E5*2.5,2)</calculatedColumnFormula>
    </tableColumn>
    <tableColumn id="4" xr3:uid="{17F31970-2353-42D9-89FF-55E566197A35}" name="OD" dataDxfId="10"/>
    <tableColumn id="5" xr3:uid="{FD1FF6AA-2205-4C83-8CA6-6885C416DE78}" name="DO" dataDxfId="9"/>
    <tableColumn id="6" xr3:uid="{A6BBF854-51DC-4D00-A663-1F1166B0F712}" name="Povprečna mesečna bruto plača v RS" dataDxfId="8"/>
    <tableColumn id="7" xr3:uid="{C555A18A-EDEF-4A00-A930-B4317A87CBC8}" name="Vrednost mes.povpr.plače (€)" dataDxfId="7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4E65DD-A02A-4451-AF91-B0BCB86349CC}" name="Tabela63" displayName="Tabela63" ref="A4:E5" totalsRowShown="0" headerRowDxfId="6" dataDxfId="5">
  <autoFilter ref="A4:E5" xr:uid="{274E65DD-A02A-4451-AF91-B0BCB86349CC}"/>
  <tableColumns count="5">
    <tableColumn id="3" xr3:uid="{E3631B01-561A-462F-B6A8-866B6E9DE313}" name="Najvišje nadomestilo (€)" dataDxfId="4"/>
    <tableColumn id="4" xr3:uid="{39CE6760-7E4F-4305-99D2-684D49670974}" name="OD" dataDxfId="3"/>
    <tableColumn id="5" xr3:uid="{F5DD49B2-1EF2-4795-8591-3923EE8D669C}" name="DO" dataDxfId="2"/>
    <tableColumn id="6" xr3:uid="{460F4B3C-80DC-434B-9D21-B4685CE95664}" name="Povprečna mesečna bruto plača v RS" dataDxfId="1"/>
    <tableColumn id="7" xr3:uid="{EFEA1FAE-266F-4C78-AAF0-B91012D75D9D}" name="Vrednost mes.povpr.plače (€)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B57E2-90B4-41C6-98D6-A1F4AD0BA20E}">
  <sheetPr>
    <pageSetUpPr fitToPage="1"/>
  </sheetPr>
  <dimension ref="A1:E16"/>
  <sheetViews>
    <sheetView showGridLines="0" zoomScaleNormal="100" workbookViewId="0">
      <selection activeCell="A5" sqref="A5"/>
    </sheetView>
  </sheetViews>
  <sheetFormatPr defaultColWidth="9.33203125" defaultRowHeight="18" x14ac:dyDescent="0.35"/>
  <cols>
    <col min="1" max="1" width="32.6640625" style="4" customWidth="1"/>
    <col min="2" max="2" width="22.109375" style="2" customWidth="1"/>
    <col min="3" max="3" width="27.33203125" style="2" customWidth="1"/>
    <col min="4" max="4" width="46.88671875" style="3" customWidth="1"/>
    <col min="5" max="5" width="39.6640625" style="3" customWidth="1"/>
    <col min="6" max="16384" width="9.33203125" style="3"/>
  </cols>
  <sheetData>
    <row r="1" spans="1:5" x14ac:dyDescent="0.35">
      <c r="A1" s="1" t="s">
        <v>3</v>
      </c>
    </row>
    <row r="2" spans="1:5" x14ac:dyDescent="0.35">
      <c r="A2" s="5" t="s">
        <v>6</v>
      </c>
    </row>
    <row r="3" spans="1:5" x14ac:dyDescent="0.35">
      <c r="B3" s="46" t="s">
        <v>2</v>
      </c>
      <c r="C3" s="47"/>
      <c r="D3" s="48" t="s">
        <v>13</v>
      </c>
      <c r="E3" s="49"/>
    </row>
    <row r="4" spans="1:5" x14ac:dyDescent="0.35">
      <c r="A4" s="6" t="s">
        <v>7</v>
      </c>
      <c r="B4" s="7" t="s">
        <v>0</v>
      </c>
      <c r="C4" s="7" t="s">
        <v>1</v>
      </c>
      <c r="D4" s="8" t="s">
        <v>11</v>
      </c>
      <c r="E4" s="9" t="s">
        <v>12</v>
      </c>
    </row>
    <row r="5" spans="1:5" x14ac:dyDescent="0.35">
      <c r="A5" s="10">
        <f>ROUND(E5*2.5,2)</f>
        <v>6067.75</v>
      </c>
      <c r="B5" s="11">
        <v>45292</v>
      </c>
      <c r="C5" s="11">
        <v>45322</v>
      </c>
      <c r="D5" s="12" t="s">
        <v>4</v>
      </c>
      <c r="E5" s="13">
        <v>2427.1</v>
      </c>
    </row>
    <row r="6" spans="1:5" x14ac:dyDescent="0.35">
      <c r="A6" s="10">
        <f>ROUND(E6*2.5,2)</f>
        <v>5870.8</v>
      </c>
      <c r="B6" s="14">
        <v>45323</v>
      </c>
      <c r="C6" s="11">
        <v>45351</v>
      </c>
      <c r="D6" s="15" t="s">
        <v>5</v>
      </c>
      <c r="E6" s="16">
        <v>2348.3200000000002</v>
      </c>
    </row>
    <row r="7" spans="1:5" x14ac:dyDescent="0.35">
      <c r="A7" s="10">
        <f>ROUND(E7*2.5,2)</f>
        <v>5794.55</v>
      </c>
      <c r="B7" s="17">
        <v>45352</v>
      </c>
      <c r="C7" s="11">
        <v>45382</v>
      </c>
      <c r="D7" s="18" t="s">
        <v>8</v>
      </c>
      <c r="E7" s="13">
        <v>2317.8200000000002</v>
      </c>
    </row>
    <row r="8" spans="1:5" x14ac:dyDescent="0.35">
      <c r="A8" s="10">
        <f>ROUND(E8*2.5,2)</f>
        <v>5698.8</v>
      </c>
      <c r="B8" s="17">
        <v>45383</v>
      </c>
      <c r="C8" s="11">
        <v>45412</v>
      </c>
      <c r="D8" s="16" t="s">
        <v>9</v>
      </c>
      <c r="E8" s="13">
        <v>2279.52</v>
      </c>
    </row>
    <row r="9" spans="1:5" x14ac:dyDescent="0.35">
      <c r="A9" s="10">
        <v>5831.75</v>
      </c>
      <c r="B9" s="17">
        <v>45413</v>
      </c>
      <c r="C9" s="11">
        <v>45443</v>
      </c>
      <c r="D9" s="18" t="s">
        <v>10</v>
      </c>
      <c r="E9" s="13">
        <v>2332.6999999999998</v>
      </c>
    </row>
    <row r="10" spans="1:5" x14ac:dyDescent="0.35">
      <c r="A10" s="10">
        <v>5859.73</v>
      </c>
      <c r="B10" s="17">
        <v>45444</v>
      </c>
      <c r="C10" s="11">
        <v>45473</v>
      </c>
      <c r="D10" s="19" t="s">
        <v>14</v>
      </c>
      <c r="E10" s="13">
        <v>2343.89</v>
      </c>
    </row>
    <row r="11" spans="1:5" x14ac:dyDescent="0.35">
      <c r="A11" s="20">
        <v>5855.7</v>
      </c>
      <c r="B11" s="21">
        <v>45474</v>
      </c>
      <c r="C11" s="22">
        <v>45504</v>
      </c>
      <c r="D11" s="23" t="s">
        <v>15</v>
      </c>
      <c r="E11" s="24">
        <v>2342.2800000000002</v>
      </c>
    </row>
    <row r="12" spans="1:5" x14ac:dyDescent="0.35">
      <c r="A12" s="10">
        <f>ROUND(E12*2.5,2)</f>
        <v>5916.98</v>
      </c>
      <c r="B12" s="17">
        <v>45505</v>
      </c>
      <c r="C12" s="11">
        <v>45535</v>
      </c>
      <c r="D12" s="25" t="s">
        <v>16</v>
      </c>
      <c r="E12" s="13">
        <v>2366.79</v>
      </c>
    </row>
    <row r="13" spans="1:5" x14ac:dyDescent="0.35">
      <c r="A13" s="10">
        <v>5949.2</v>
      </c>
      <c r="B13" s="17">
        <v>45536</v>
      </c>
      <c r="C13" s="11">
        <v>45565</v>
      </c>
      <c r="D13" s="25" t="s">
        <v>17</v>
      </c>
      <c r="E13" s="13">
        <v>2379.6799999999998</v>
      </c>
    </row>
    <row r="14" spans="1:5" x14ac:dyDescent="0.35">
      <c r="A14" s="20">
        <v>5884.4</v>
      </c>
      <c r="B14" s="21">
        <v>45566</v>
      </c>
      <c r="C14" s="26">
        <v>45596</v>
      </c>
      <c r="D14" s="27" t="s">
        <v>18</v>
      </c>
      <c r="E14" s="28">
        <v>2353.7600000000002</v>
      </c>
    </row>
    <row r="15" spans="1:5" x14ac:dyDescent="0.35">
      <c r="A15" s="29">
        <v>5857.68</v>
      </c>
      <c r="B15" s="30">
        <v>45597</v>
      </c>
      <c r="C15" s="31">
        <v>45626</v>
      </c>
      <c r="D15" s="32" t="s">
        <v>19</v>
      </c>
      <c r="E15" s="33">
        <v>2343.0700000000002</v>
      </c>
    </row>
    <row r="16" spans="1:5" x14ac:dyDescent="0.35">
      <c r="A16" s="40">
        <v>5970.88</v>
      </c>
      <c r="B16" s="41">
        <v>45627</v>
      </c>
      <c r="C16" s="42">
        <v>45657</v>
      </c>
      <c r="D16" s="43" t="s">
        <v>20</v>
      </c>
      <c r="E16" s="44">
        <v>2388.35</v>
      </c>
    </row>
  </sheetData>
  <mergeCells count="2">
    <mergeCell ref="B3:C3"/>
    <mergeCell ref="D3:E3"/>
  </mergeCells>
  <phoneticPr fontId="6" type="noConversion"/>
  <pageMargins left="0.7" right="0.7" top="0.75" bottom="0.75" header="0.3" footer="0.3"/>
  <pageSetup paperSize="9" scale="7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BA57E-4F02-463B-BB0B-783C01F6FA91}">
  <sheetPr>
    <pageSetUpPr fitToPage="1"/>
  </sheetPr>
  <dimension ref="A1:E14"/>
  <sheetViews>
    <sheetView showGridLines="0" tabSelected="1" topLeftCell="A4" workbookViewId="0">
      <selection activeCell="E15" sqref="E15"/>
    </sheetView>
  </sheetViews>
  <sheetFormatPr defaultColWidth="9.33203125" defaultRowHeight="18" x14ac:dyDescent="0.35"/>
  <cols>
    <col min="1" max="1" width="32.6640625" style="4" customWidth="1"/>
    <col min="2" max="2" width="22.109375" style="2" customWidth="1"/>
    <col min="3" max="3" width="27.33203125" style="2" customWidth="1"/>
    <col min="4" max="4" width="46.88671875" style="3" customWidth="1"/>
    <col min="5" max="5" width="39.6640625" style="3" customWidth="1"/>
    <col min="6" max="16384" width="9.33203125" style="3"/>
  </cols>
  <sheetData>
    <row r="1" spans="1:5" x14ac:dyDescent="0.35">
      <c r="A1" s="1" t="s">
        <v>3</v>
      </c>
    </row>
    <row r="2" spans="1:5" x14ac:dyDescent="0.35">
      <c r="A2" s="5" t="s">
        <v>6</v>
      </c>
    </row>
    <row r="3" spans="1:5" x14ac:dyDescent="0.35">
      <c r="B3" s="46" t="s">
        <v>2</v>
      </c>
      <c r="C3" s="47"/>
      <c r="D3" s="48" t="s">
        <v>13</v>
      </c>
      <c r="E3" s="49"/>
    </row>
    <row r="4" spans="1:5" x14ac:dyDescent="0.35">
      <c r="A4" s="6" t="s">
        <v>7</v>
      </c>
      <c r="B4" s="39" t="s">
        <v>0</v>
      </c>
      <c r="C4" s="39" t="s">
        <v>1</v>
      </c>
      <c r="D4" s="8" t="s">
        <v>11</v>
      </c>
      <c r="E4" s="9" t="s">
        <v>12</v>
      </c>
    </row>
    <row r="5" spans="1:5" x14ac:dyDescent="0.35">
      <c r="A5" s="40">
        <v>6296.85</v>
      </c>
      <c r="B5" s="41">
        <v>45658</v>
      </c>
      <c r="C5" s="42">
        <v>45688</v>
      </c>
      <c r="D5" s="43" t="s">
        <v>21</v>
      </c>
      <c r="E5" s="44">
        <v>2518.7399999999998</v>
      </c>
    </row>
    <row r="6" spans="1:5" s="45" customFormat="1" x14ac:dyDescent="0.35">
      <c r="A6" s="40">
        <v>7009.93</v>
      </c>
      <c r="B6" s="41">
        <v>45689</v>
      </c>
      <c r="C6" s="42">
        <v>45716</v>
      </c>
      <c r="D6" s="43" t="s">
        <v>22</v>
      </c>
      <c r="E6" s="44">
        <v>2803.97</v>
      </c>
    </row>
    <row r="7" spans="1:5" x14ac:dyDescent="0.35">
      <c r="A7" s="40">
        <v>6160.88</v>
      </c>
      <c r="B7" s="41">
        <v>45717</v>
      </c>
      <c r="C7" s="42">
        <v>45747</v>
      </c>
      <c r="D7" s="43" t="s">
        <v>23</v>
      </c>
      <c r="E7" s="44">
        <v>2464.35</v>
      </c>
    </row>
    <row r="8" spans="1:5" x14ac:dyDescent="0.35">
      <c r="A8" s="40">
        <v>6077.48</v>
      </c>
      <c r="B8" s="41">
        <v>45748</v>
      </c>
      <c r="C8" s="42">
        <v>45777</v>
      </c>
      <c r="D8" s="43" t="s">
        <v>24</v>
      </c>
      <c r="E8" s="44">
        <v>2430.9899999999998</v>
      </c>
    </row>
    <row r="9" spans="1:5" x14ac:dyDescent="0.35">
      <c r="A9" s="40">
        <v>6241.53</v>
      </c>
      <c r="B9" s="41">
        <v>45778</v>
      </c>
      <c r="C9" s="42">
        <v>45808</v>
      </c>
      <c r="D9" s="43" t="s">
        <v>25</v>
      </c>
      <c r="E9" s="44">
        <v>2496.61</v>
      </c>
    </row>
    <row r="10" spans="1:5" x14ac:dyDescent="0.35">
      <c r="A10" s="40">
        <f>ROUND(E10*2.5,2)</f>
        <v>6303.03</v>
      </c>
      <c r="B10" s="41">
        <v>45809</v>
      </c>
      <c r="C10" s="42">
        <v>45838</v>
      </c>
      <c r="D10" s="43" t="s">
        <v>26</v>
      </c>
      <c r="E10" s="44">
        <v>2521.21</v>
      </c>
    </row>
    <row r="11" spans="1:5" s="45" customFormat="1" x14ac:dyDescent="0.35">
      <c r="A11" s="40">
        <f>ROUND(E11*2.5,2)</f>
        <v>6271.38</v>
      </c>
      <c r="B11" s="41">
        <v>45839</v>
      </c>
      <c r="C11" s="42">
        <v>45869</v>
      </c>
      <c r="D11" s="43" t="s">
        <v>27</v>
      </c>
      <c r="E11" s="44">
        <v>2508.5500000000002</v>
      </c>
    </row>
    <row r="12" spans="1:5" s="45" customFormat="1" x14ac:dyDescent="0.35">
      <c r="A12" s="40">
        <f>ROUND(E12*2.5,2)</f>
        <v>6352</v>
      </c>
      <c r="B12" s="41">
        <v>45870</v>
      </c>
      <c r="C12" s="42">
        <v>45900</v>
      </c>
      <c r="D12" s="43" t="s">
        <v>28</v>
      </c>
      <c r="E12" s="44">
        <v>2540.8000000000002</v>
      </c>
    </row>
    <row r="13" spans="1:5" s="45" customFormat="1" x14ac:dyDescent="0.35">
      <c r="A13" s="40">
        <f>ROUND(E13*2.5,2)</f>
        <v>6292.78</v>
      </c>
      <c r="B13" s="41">
        <v>45901</v>
      </c>
      <c r="C13" s="42">
        <v>45930</v>
      </c>
      <c r="D13" s="43" t="s">
        <v>29</v>
      </c>
      <c r="E13" s="44">
        <v>2517.11</v>
      </c>
    </row>
    <row r="14" spans="1:5" x14ac:dyDescent="0.35">
      <c r="A14" s="34">
        <f>ROUND(E14*2.5,2)</f>
        <v>6224.4</v>
      </c>
      <c r="B14" s="35">
        <v>45931</v>
      </c>
      <c r="C14" s="36">
        <v>45961</v>
      </c>
      <c r="D14" s="37" t="s">
        <v>30</v>
      </c>
      <c r="E14" s="38">
        <v>2489.7600000000002</v>
      </c>
    </row>
  </sheetData>
  <mergeCells count="2">
    <mergeCell ref="B3:C3"/>
    <mergeCell ref="D3:E3"/>
  </mergeCells>
  <pageMargins left="0.25" right="0.25" top="0.75" bottom="0.75" header="0.3" footer="0.3"/>
  <pageSetup paperSize="9" scale="8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za 2024</vt:lpstr>
      <vt:lpstr>za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ZZZS</dc:creator>
  <cp:lastModifiedBy>Martina Copot</cp:lastModifiedBy>
  <cp:lastPrinted>2025-06-05T07:32:35Z</cp:lastPrinted>
  <dcterms:created xsi:type="dcterms:W3CDTF">2024-01-23T19:51:33Z</dcterms:created>
  <dcterms:modified xsi:type="dcterms:W3CDTF">2025-10-23T13:50:20Z</dcterms:modified>
</cp:coreProperties>
</file>