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dokumenti.zzzs.si/osebno/z0100fl/Documents/Moji dokumenti/NADOMESTILA/Limit - zgornji/"/>
    </mc:Choice>
  </mc:AlternateContent>
  <xr:revisionPtr revIDLastSave="37" documentId="8_{521C9EA6-3A7B-4D00-BD40-8ABEA96E7658}" xr6:coauthVersionLast="47" xr6:coauthVersionMax="47" xr10:uidLastSave="{0C2BEA05-F89D-4BC8-AA2A-6E5981440971}"/>
  <bookViews>
    <workbookView xWindow="24105" yWindow="0" windowWidth="20370" windowHeight="13545" xr2:uid="{A77B66CE-E520-4C3D-A494-401159C23708}"/>
  </bookViews>
  <sheets>
    <sheet name="za delavce, ki niso na ZP 122" sheetId="1" r:id="rId1"/>
    <sheet name="za delavce z ZP 12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2" l="1"/>
  <c r="E4" i="2" s="1"/>
  <c r="D9" i="1"/>
  <c r="D8" i="1"/>
  <c r="D6" i="1"/>
  <c r="D7" i="1"/>
  <c r="D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tc={C1C1348D-918F-46B2-BA72-869173C2EEC5}</author>
    <author>tc={0B69DB7B-D58B-4E38-9C02-AABE816D14E0}</author>
  </authors>
  <commentList>
    <comment ref="C4" authorId="0" shapeId="0" xr:uid="{C1C1348D-918F-46B2-BA72-869173C2EEC5}">
      <text>
        <t>[Pripomba v niti]
Vaša različica programa Excel dovoljuje branje te pripombe v niti, vendar pa bodo vse spremembe odstranjene, če bo datoteka odprta v novejši različici programa Excel. Več informacij: https://go.microsoft.com/fwlink/?linkid=870924.
Pripomba:
    Če uporabljate dejanski obračun, vpišete dejansko celomesečno delovno obveznost.
Če uporabljate fiksni obračun, vpišite povprečno celomesečno delovno obveznost.</t>
      </text>
    </comment>
    <comment ref="D4" authorId="1" shapeId="0" xr:uid="{0B69DB7B-D58B-4E38-9C02-AABE816D14E0}">
      <text>
        <t>[Pripomba v niti]
Vaša različica programa Excel dovoljuje branje te pripombe v niti, vendar pa bodo vse spremembe odstranjene, če bo datoteka odprta v novejši različici programa Excel. Več informacij: https://go.microsoft.com/fwlink/?linkid=870924.
Pripomba:
    Limit - urna osnova za delo, ne more biti nižja od minimalne plače, ki je veljavna za določeni mesec zadržanosti. Najnižji limit oz. najnižja urna osnova za delo se na uro preračuna tako, da se minimalna plača deli s celomesečno delovno obveznostjo pri delodajalcu (dejansko oz. povprečno) in se zaokroži na 4 decimalke.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tc={22A7DF07-3ADE-43E9-AF56-87901FA5EF5A}</author>
    <author>tc={A7B5B6F5-E3ED-4C2B-BE2C-169962384DFF}</author>
  </authors>
  <commentList>
    <comment ref="D3" authorId="0" shapeId="0" xr:uid="{22A7DF07-3ADE-43E9-AF56-87901FA5EF5A}">
      <text>
        <t>[Pripomba v niti]
Vaša različica programa Excel dovoljuje branje te pripombe v niti, vendar pa bodo vse spremembe odstranjene, če bo datoteka odprta v novejši različici programa Excel. Več informacij: https://go.microsoft.com/fwlink/?linkid=870924.
Pripomba:
    Če uporabljate dejanski obračun, vpišete dejansko celomesečno delovno obveznost.
Če uporabljate fiksni obračun, vpišite povprečno celomesečno delovno obveznost.</t>
      </text>
    </comment>
    <comment ref="E3" authorId="1" shapeId="0" xr:uid="{A7B5B6F5-E3ED-4C2B-BE2C-169962384DFF}">
      <text>
        <t>[Pripomba v niti]
Vaša različica programa Excel dovoljuje branje te pripombe v niti, vendar pa bodo vse spremembe odstranjene, če bo datoteka odprta v novejši različici programa Excel. Več informacij: https://go.microsoft.com/fwlink/?linkid=870924.
Pripomba:
    Limit - urna osnova za delo, ne more biti nižja od minimalne plače, ki je veljavna za določeni mesec zadržanosti. Najnižji limit oz. najnižja urna osnova za delo se na uro preračuna tako, da se minimalna plača deli s celomesečno delovno obveznostjo pri delodajalcu (dejansko oz. povprečno) in se zaokroži na 4 decimalke.</t>
      </text>
    </comment>
  </commentList>
</comments>
</file>

<file path=xl/sharedStrings.xml><?xml version="1.0" encoding="utf-8"?>
<sst xmlns="http://schemas.openxmlformats.org/spreadsheetml/2006/main" count="12" uniqueCount="11">
  <si>
    <t>leto zadržanosti v breme ZZZS</t>
  </si>
  <si>
    <t>minimalna plača za leto</t>
  </si>
  <si>
    <r>
      <rPr>
        <u/>
        <sz val="11"/>
        <color theme="1"/>
        <rFont val="Calibri"/>
        <family val="2"/>
        <charset val="238"/>
        <scheme val="minor"/>
      </rPr>
      <t xml:space="preserve">Celomesečna delovna obveznost
</t>
    </r>
    <r>
      <rPr>
        <sz val="11"/>
        <color theme="1"/>
        <rFont val="Calibri"/>
        <family val="2"/>
        <charset val="238"/>
        <scheme val="minor"/>
      </rPr>
      <t>pri delodajalcu, v poslovni enoti ali za skupino delavcev</t>
    </r>
  </si>
  <si>
    <t>najnižji možni limit
- urna osnova za delo -</t>
  </si>
  <si>
    <t>IZRAČUN NAJNIŽJEGA MOŽNEGA ZGORNJEGA LIMITA - URNE OSNOVE ZA DELO ZA DELAVCE z ukrepom 80/90/100 (zavarovalna podlaga 122)</t>
  </si>
  <si>
    <t>90% minimalne plače za leto</t>
  </si>
  <si>
    <r>
      <rPr>
        <u/>
        <sz val="11"/>
        <color theme="1"/>
        <rFont val="Calibri"/>
        <family val="2"/>
        <charset val="238"/>
        <scheme val="minor"/>
      </rPr>
      <t xml:space="preserve">Celomesečna delovna obveznost
</t>
    </r>
    <r>
      <rPr>
        <sz val="11"/>
        <color theme="1"/>
        <rFont val="Calibri"/>
        <family val="2"/>
        <charset val="238"/>
        <scheme val="minor"/>
      </rPr>
      <t xml:space="preserve"> za delavce z zavarovalno podlago 122  
(80% polne mesečne obveznosti)</t>
    </r>
  </si>
  <si>
    <t>(od vključno 2026 dalje velja tudi za delavce z zav.podlago 034-javna dela)</t>
  </si>
  <si>
    <t>IZRAČUN NAJNIŽJEGA MOŽNEGA ZGORNJEGA LIMITA - URNE OSNOVE ZA DELO (za delavce, ki niso zavarovani z zavarovalno podlago 122)</t>
  </si>
  <si>
    <t>minimalna plača 
za leto</t>
  </si>
  <si>
    <t>leto zadržanosti 
v breme ZZZS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</si>
</sst>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7" x14ac:knownFonts="1">
    <font>
      <sz val="11"/>
      <color theme="1"/>
      <name val="Calibri"/>
      <family val="2"/>
      <charset val="238"/>
      <scheme val="minor"/>
    </font>
    <font>
      <b/>
      <sz val="11"/>
      <color theme="1"/>
      <name val="Calibri"/>
      <family val="2"/>
      <charset val="238"/>
      <scheme val="minor"/>
    </font>
    <font>
      <b/>
      <sz val="11"/>
      <color rgb="FF0070C0"/>
      <name val="Calibri"/>
      <family val="2"/>
      <charset val="238"/>
      <scheme val="minor"/>
    </font>
    <font>
      <u/>
      <sz val="11"/>
      <color theme="1"/>
      <name val="Calibri"/>
      <family val="2"/>
      <charset val="238"/>
      <scheme val="minor"/>
    </font>
    <font>
      <i/>
      <sz val="11"/>
      <color rgb="FF0070C0"/>
      <name val="Calibri"/>
      <family val="2"/>
      <charset val="238"/>
      <scheme val="minor"/>
    </font>
    <font>
      <i/>
      <sz val="11"/>
      <color theme="1"/>
      <name val="Calibri"/>
      <family val="2"/>
      <charset val="238"/>
      <scheme val="minor"/>
    </font>
    <font>
      <b/>
      <i/>
      <sz val="11"/>
      <color theme="1"/>
      <name val="Calibri"/>
      <family val="2"/>
      <charset val="238"/>
      <scheme val="minor"/>
    </font>
  </fonts>
  <fills count="3">
    <fill>
      <patternFill patternType="none"/>
    </fill>
    <fill>
      <patternFill patternType="gray125"/>
    </fill>
    <fill>
      <patternFill patternType="solid">
        <fgColor theme="7"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1">
    <xf numFmtId="0" fontId="0" fillId="0" borderId="0"/>
  </cellStyleXfs>
  <cellXfs count="29">
    <xf numFmtId="0" fontId="0" fillId="0" borderId="0" xfId="0"/>
    <xf numFmtId="0" fontId="0" fillId="0" borderId="0" xfId="0" applyAlignment="1">
      <alignment horizontal="center"/>
    </xf>
    <xf numFmtId="4" fontId="0" fillId="0" borderId="0" xfId="0" applyNumberFormat="1" applyAlignment="1">
      <alignment horizontal="center"/>
    </xf>
    <xf numFmtId="2" fontId="0" fillId="0" borderId="0" xfId="0" applyNumberFormat="1" applyAlignment="1">
      <alignment horizontal="center"/>
    </xf>
    <xf numFmtId="0" fontId="2" fillId="0" borderId="0" xfId="0" applyFont="1" applyAlignment="1">
      <alignment horizontal="left"/>
    </xf>
    <xf numFmtId="0" fontId="0" fillId="0" borderId="0" xfId="0" applyFont="1"/>
    <xf numFmtId="164" fontId="1" fillId="0" borderId="0" xfId="0" applyNumberFormat="1" applyFont="1" applyAlignment="1">
      <alignment horizontal="center"/>
    </xf>
    <xf numFmtId="0" fontId="1" fillId="0" borderId="1" xfId="0" applyFont="1" applyBorder="1" applyAlignment="1">
      <alignment horizontal="center"/>
    </xf>
    <xf numFmtId="4" fontId="0" fillId="0" borderId="1" xfId="0" applyNumberFormat="1" applyBorder="1" applyAlignment="1">
      <alignment horizontal="center"/>
    </xf>
    <xf numFmtId="164" fontId="1" fillId="0" borderId="1" xfId="0" applyNumberFormat="1" applyFont="1" applyBorder="1" applyAlignment="1">
      <alignment horizontal="center"/>
    </xf>
    <xf numFmtId="2" fontId="0" fillId="2" borderId="1" xfId="0" applyNumberFormat="1" applyFill="1" applyBorder="1" applyAlignment="1" applyProtection="1">
      <alignment horizontal="center"/>
      <protection locked="0"/>
    </xf>
    <xf numFmtId="0" fontId="1" fillId="0" borderId="3" xfId="0" applyFont="1" applyBorder="1" applyAlignment="1">
      <alignment horizontal="center"/>
    </xf>
    <xf numFmtId="4" fontId="0" fillId="0" borderId="3" xfId="0" applyNumberFormat="1" applyBorder="1" applyAlignment="1">
      <alignment horizontal="center"/>
    </xf>
    <xf numFmtId="2" fontId="0" fillId="2" borderId="3" xfId="0" applyNumberFormat="1" applyFill="1" applyBorder="1" applyAlignment="1" applyProtection="1">
      <alignment horizontal="center"/>
      <protection locked="0"/>
    </xf>
    <xf numFmtId="164" fontId="1" fillId="0" borderId="3" xfId="0" applyNumberFormat="1" applyFont="1" applyBorder="1" applyAlignment="1">
      <alignment horizontal="center"/>
    </xf>
    <xf numFmtId="0" fontId="0" fillId="0" borderId="2" xfId="0" applyFont="1" applyBorder="1" applyAlignment="1">
      <alignment horizontal="center"/>
    </xf>
    <xf numFmtId="4" fontId="0" fillId="0" borderId="2" xfId="0" applyNumberFormat="1" applyFont="1" applyBorder="1" applyAlignment="1">
      <alignment horizontal="center"/>
    </xf>
    <xf numFmtId="2" fontId="0" fillId="0" borderId="2" xfId="0" applyNumberFormat="1" applyFont="1" applyBorder="1" applyAlignment="1">
      <alignment horizontal="center" wrapText="1"/>
    </xf>
    <xf numFmtId="164" fontId="1" fillId="0" borderId="2" xfId="0" applyNumberFormat="1" applyFont="1" applyBorder="1" applyAlignment="1">
      <alignment horizontal="center" wrapText="1"/>
    </xf>
    <xf numFmtId="4" fontId="0" fillId="0" borderId="0" xfId="0" applyNumberFormat="1" applyAlignment="1">
      <alignment horizontal="center" wrapText="1"/>
    </xf>
    <xf numFmtId="4" fontId="0" fillId="0" borderId="2" xfId="0" applyNumberFormat="1" applyFont="1" applyBorder="1" applyAlignment="1">
      <alignment horizontal="center" wrapText="1"/>
    </xf>
    <xf numFmtId="4" fontId="0" fillId="0" borderId="3" xfId="0" applyNumberFormat="1" applyBorder="1" applyAlignment="1">
      <alignment horizontal="center" wrapText="1"/>
    </xf>
    <xf numFmtId="0" fontId="0" fillId="0" borderId="2" xfId="0" applyFont="1" applyBorder="1" applyAlignment="1">
      <alignment horizontal="center" wrapText="1"/>
    </xf>
    <xf numFmtId="0" fontId="0" fillId="0" borderId="0" xfId="0" applyFont="1" applyAlignment="1">
      <alignment wrapText="1"/>
    </xf>
    <xf numFmtId="0" fontId="4" fillId="0" borderId="0" xfId="0" applyFont="1" applyAlignment="1">
      <alignment horizontal="left"/>
    </xf>
    <xf numFmtId="4" fontId="5" fillId="0" borderId="0" xfId="0" applyNumberFormat="1" applyFont="1" applyAlignment="1">
      <alignment horizontal="center"/>
    </xf>
    <xf numFmtId="2" fontId="5" fillId="0" borderId="0" xfId="0" applyNumberFormat="1" applyFont="1" applyAlignment="1">
      <alignment horizontal="center"/>
    </xf>
    <xf numFmtId="164" fontId="6" fillId="0" borderId="0" xfId="0" applyNumberFormat="1" applyFont="1" applyAlignment="1">
      <alignment horizontal="center"/>
    </xf>
    <xf numFmtId="0" fontId="5" fillId="0" borderId="0" xfId="0" applyFont="1"/>
  </cellXfs>
  <cellStyles count="1">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ZZZS" id="{642D531F-62ED-4CBF-8EFD-37C65F3246F7}" userId="ZZZS" providerId="None"/>
</personList>
</file>

<file path=xl/theme/theme1.xml><?xml version="1.0" encoding="utf-8"?>
<a:theme xmlns:a="http://schemas.openxmlformats.org/drawingml/2006/main" name="Tema sistemov Office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4" dT="2024-03-26T10:05:22.49" personId="{642D531F-62ED-4CBF-8EFD-37C65F3246F7}" id="{C1C1348D-918F-46B2-BA72-869173C2EEC5}">
    <text>Če uporabljate dejanski obračun, vpišete dejansko celomesečno delovno obveznost.
Če uporabljate fiksni obračun, vpišite povprečno celomesečno delovno obveznost.</text>
  </threadedComment>
  <threadedComment ref="D4" dT="2024-03-26T10:23:10.04" personId="{642D531F-62ED-4CBF-8EFD-37C65F3246F7}" id="{0B69DB7B-D58B-4E38-9C02-AABE816D14E0}">
    <text>Limit - urna osnova za delo, ne more biti nižja od minimalne plače, ki je veljavna za določeni mesec zadržanosti. Najnižji limit oz. najnižja urna osnova za delo se na uro preračuna tako, da se minimalna plača deli s celomesečno delovno obveznostjo pri delodajalcu (dejansko oz. povprečno) in se zaokroži na 4 decimalke.</text>
  </threadedComment>
</ThreadedComments>
</file>

<file path=xl/threadedComments/threadedComment2.xml><?xml version="1.0" encoding="utf-8"?>
<ThreadedComments xmlns="http://schemas.microsoft.com/office/spreadsheetml/2018/threadedcomments" xmlns:x="http://schemas.openxmlformats.org/spreadsheetml/2006/main">
  <threadedComment ref="D3" dT="2024-03-26T10:05:22.49" personId="{642D531F-62ED-4CBF-8EFD-37C65F3246F7}" id="{22A7DF07-3ADE-43E9-AF56-87901FA5EF5A}">
    <text>Če uporabljate dejanski obračun, vpišete dejansko celomesečno delovno obveznost.
Če uporabljate fiksni obračun, vpišite povprečno celomesečno delovno obveznost.</text>
  </threadedComment>
  <threadedComment ref="E3" dT="2024-03-26T10:23:10.04" personId="{642D531F-62ED-4CBF-8EFD-37C65F3246F7}" id="{A7B5B6F5-E3ED-4C2B-BE2C-169962384DFF}">
    <text>Limit - urna osnova za delo, ne more biti nižja od minimalne plače, ki je veljavna za določeni mesec zadržanosti. Najnižji limit oz. najnižja urna osnova za delo se na uro preračuna tako, da se minimalna plača deli s celomesečno delovno obveznostjo pri delodajalcu (dejansko oz. povprečno) in se zaokroži na 4 decimalke.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6D8A7-DBAC-4F97-B142-2DF2E4FE1ACC}">
  <dimension ref="A1:D9"/>
  <sheetViews>
    <sheetView showGridLines="0" tabSelected="1" zoomScale="130" zoomScaleNormal="130" workbookViewId="0">
      <selection activeCell="A4" sqref="A4"/>
    </sheetView>
  </sheetViews>
  <sheetFormatPr defaultRowHeight="15" x14ac:dyDescent="0.25"/>
  <cols>
    <col min="1" max="1" width="28.42578125" style="1" customWidth="1"/>
    <col min="2" max="2" width="27" style="2" customWidth="1"/>
    <col min="3" max="3" width="34" style="3" customWidth="1"/>
    <col min="4" max="4" width="30.5703125" style="6" customWidth="1"/>
  </cols>
  <sheetData>
    <row r="1" spans="1:4" x14ac:dyDescent="0.25">
      <c r="A1" s="4" t="s">
        <v>8</v>
      </c>
    </row>
    <row r="2" spans="1:4" s="28" customFormat="1" x14ac:dyDescent="0.25">
      <c r="A2" s="24" t="s">
        <v>7</v>
      </c>
      <c r="B2" s="25"/>
      <c r="C2" s="26"/>
      <c r="D2" s="27"/>
    </row>
    <row r="3" spans="1:4" x14ac:dyDescent="0.25">
      <c r="A3" s="4"/>
    </row>
    <row r="4" spans="1:4" s="5" customFormat="1" ht="45.75" thickBot="1" x14ac:dyDescent="0.3">
      <c r="A4" s="15" t="s">
        <v>0</v>
      </c>
      <c r="B4" s="16" t="s">
        <v>1</v>
      </c>
      <c r="C4" s="17" t="s">
        <v>2</v>
      </c>
      <c r="D4" s="18" t="s">
        <v>3</v>
      </c>
    </row>
    <row r="5" spans="1:4" ht="15.75" thickTop="1" x14ac:dyDescent="0.25">
      <c r="A5" s="11">
        <v>2022</v>
      </c>
      <c r="B5" s="12">
        <v>1074.43</v>
      </c>
      <c r="C5" s="13"/>
      <c r="D5" s="14">
        <f>IF(C5=0,0,ROUND(B5/C5,4))</f>
        <v>0</v>
      </c>
    </row>
    <row r="6" spans="1:4" x14ac:dyDescent="0.25">
      <c r="A6" s="7">
        <v>2023</v>
      </c>
      <c r="B6" s="8">
        <v>1203.3599999999999</v>
      </c>
      <c r="C6" s="10"/>
      <c r="D6" s="9">
        <f t="shared" ref="D6:D7" si="0">IF(C6=0,0,ROUND(B6/C6,4))</f>
        <v>0</v>
      </c>
    </row>
    <row r="7" spans="1:4" x14ac:dyDescent="0.25">
      <c r="A7" s="7">
        <v>2024</v>
      </c>
      <c r="B7" s="8">
        <v>1253.9000000000001</v>
      </c>
      <c r="C7" s="10"/>
      <c r="D7" s="9">
        <f t="shared" si="0"/>
        <v>0</v>
      </c>
    </row>
    <row r="8" spans="1:4" x14ac:dyDescent="0.25">
      <c r="A8" s="7">
        <v>2025</v>
      </c>
      <c r="B8" s="8">
        <v>1277.72</v>
      </c>
      <c r="C8" s="10"/>
      <c r="D8" s="9">
        <f t="shared" ref="D8" si="1">IF(C8=0,0,ROUND(B8/C8,4))</f>
        <v>0</v>
      </c>
    </row>
    <row r="9" spans="1:4" x14ac:dyDescent="0.25">
      <c r="A9" s="7">
        <v>2026</v>
      </c>
      <c r="B9" s="8">
        <v>1481.88</v>
      </c>
      <c r="C9" s="10"/>
      <c r="D9" s="9">
        <f t="shared" ref="D9" si="2">IF(C9=0,0,ROUND(B9/C9,4))</f>
        <v>0</v>
      </c>
    </row>
  </sheetData>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59D90-F59D-4EEB-864E-C3CF71D0DE6A}">
  <dimension ref="A1:E4"/>
  <sheetViews>
    <sheetView zoomScale="120" zoomScaleNormal="120" workbookViewId="0">
      <selection activeCell="A3" sqref="A3"/>
    </sheetView>
  </sheetViews>
  <sheetFormatPr defaultRowHeight="15" x14ac:dyDescent="0.25"/>
  <cols>
    <col min="1" max="1" width="18" style="1" customWidth="1"/>
    <col min="2" max="2" width="18.140625" style="2" customWidth="1"/>
    <col min="3" max="3" width="16.7109375" style="19" customWidth="1"/>
    <col min="4" max="4" width="48.7109375" style="3" customWidth="1"/>
    <col min="5" max="5" width="28.140625" style="6" customWidth="1"/>
  </cols>
  <sheetData>
    <row r="1" spans="1:5" x14ac:dyDescent="0.25">
      <c r="A1" s="4" t="s">
        <v>4</v>
      </c>
    </row>
    <row r="2" spans="1:5" x14ac:dyDescent="0.25">
      <c r="A2" s="4"/>
    </row>
    <row r="3" spans="1:5" s="23" customFormat="1" ht="71.25" customHeight="1" thickBot="1" x14ac:dyDescent="0.3">
      <c r="A3" s="22" t="s">
        <v>10</v>
      </c>
      <c r="B3" s="20" t="s">
        <v>9</v>
      </c>
      <c r="C3" s="20" t="s">
        <v>5</v>
      </c>
      <c r="D3" s="17" t="s">
        <v>6</v>
      </c>
      <c r="E3" s="18" t="s">
        <v>3</v>
      </c>
    </row>
    <row r="4" spans="1:5" ht="15.75" thickTop="1" x14ac:dyDescent="0.25">
      <c r="A4" s="11">
        <v>2026</v>
      </c>
      <c r="B4" s="8">
        <v>1481.88</v>
      </c>
      <c r="C4" s="21">
        <f>ROUND(B4*0.9,2)</f>
        <v>1333.69</v>
      </c>
      <c r="D4" s="13"/>
      <c r="E4" s="14">
        <f>IF(D4=0,0,ROUND(C4/D4,4))</f>
        <v>0</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2</vt:i4>
      </vt:variant>
    </vt:vector>
  </HeadingPairs>
  <TitlesOfParts>
    <vt:vector size="2" baseType="lpstr">
      <vt:lpstr>za delavce, ki niso na ZP 122</vt:lpstr>
      <vt:lpstr>za delavce z ZP 122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ZZZS</dc:creator>
  <cp:lastModifiedBy>Martina Copot</cp:lastModifiedBy>
  <dcterms:created xsi:type="dcterms:W3CDTF">2024-03-26T09:59:19Z</dcterms:created>
  <dcterms:modified xsi:type="dcterms:W3CDTF">2026-01-29T21:34:44Z</dcterms:modified>
</cp:coreProperties>
</file>